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220" windowWidth="20180" windowHeight="14200" tabRatio="899" activeTab="1"/>
  </bookViews>
  <sheets>
    <sheet name="1. Introduction" sheetId="1" r:id="rId1"/>
    <sheet name="2. Allocations" sheetId="2" r:id="rId2"/>
    <sheet name="3. Master" sheetId="3" r:id="rId3"/>
    <sheet name="4. Library" sheetId="4" r:id="rId4"/>
  </sheets>
  <definedNames/>
  <calcPr fullCalcOnLoad="1"/>
</workbook>
</file>

<file path=xl/sharedStrings.xml><?xml version="1.0" encoding="utf-8"?>
<sst xmlns="http://schemas.openxmlformats.org/spreadsheetml/2006/main" count="58" uniqueCount="49">
  <si>
    <t>Math 45</t>
  </si>
  <si>
    <t>Math 60</t>
  </si>
  <si>
    <t>Math 75</t>
  </si>
  <si>
    <t>Math 90</t>
  </si>
  <si>
    <t>SS/SC 30</t>
  </si>
  <si>
    <t>SS/SC 45</t>
  </si>
  <si>
    <t>SS/SC 60</t>
  </si>
  <si>
    <t>SS/SC 75</t>
  </si>
  <si>
    <t>SS/SC 90</t>
  </si>
  <si>
    <t>I/E 30</t>
  </si>
  <si>
    <t>I/E 45</t>
  </si>
  <si>
    <t>I/E 60</t>
  </si>
  <si>
    <t>Total</t>
  </si>
  <si>
    <t>I/E</t>
  </si>
  <si>
    <t>Period/Block</t>
  </si>
  <si>
    <t>Start/End</t>
  </si>
  <si>
    <t>Minutes</t>
  </si>
  <si>
    <r>
      <t xml:space="preserve">Welcome! You've found the blank elementary school scheduling template provided by School Scheduling Associates. This is the template used to construct all of the schedules in </t>
    </r>
    <r>
      <rPr>
        <i/>
        <sz val="10"/>
        <rFont val="Arial"/>
        <family val="2"/>
      </rPr>
      <t xml:space="preserve">Elementary School Scheduling: Enhancing Instruction for Student Achievement. </t>
    </r>
    <r>
      <rPr>
        <sz val="10"/>
        <rFont val="Arial"/>
        <family val="2"/>
      </rPr>
      <t xml:space="preserve">The template includes three tabs shown at the bottom: one to assist you in determining time allocations for various subjects; one that provides a blank master scheduling form; and a third that shows a sample "encore" rotation. Tips for using this template can be found in at the School Scheduling Associates website at the "Excel Tips" link. </t>
    </r>
  </si>
  <si>
    <t>Return to the "Schedules" link.</t>
  </si>
  <si>
    <t>Link to "Excel Tips."</t>
  </si>
  <si>
    <t>Transitions</t>
  </si>
  <si>
    <r>
      <t xml:space="preserve">Link to the "Pulications" page to read about </t>
    </r>
    <r>
      <rPr>
        <i/>
        <u val="single"/>
        <sz val="10"/>
        <color indexed="12"/>
        <rFont val="Arial"/>
        <family val="2"/>
      </rPr>
      <t>Elementary School Scheduling: Enhancing Instruction for Student Achievement</t>
    </r>
    <r>
      <rPr>
        <u val="single"/>
        <sz val="10"/>
        <color indexed="12"/>
        <rFont val="Arial"/>
        <family val="2"/>
      </rPr>
      <t xml:space="preserve"> and other publications by associates.</t>
    </r>
  </si>
  <si>
    <t>HR</t>
  </si>
  <si>
    <t>L/R</t>
  </si>
  <si>
    <t>Time Allocations</t>
  </si>
  <si>
    <t>Library of Course Lengths</t>
  </si>
  <si>
    <t>HR</t>
  </si>
  <si>
    <t>HR 15</t>
  </si>
  <si>
    <t>HR 20</t>
  </si>
  <si>
    <t>HR 25</t>
  </si>
  <si>
    <t>HR 30</t>
  </si>
  <si>
    <t>R 15</t>
  </si>
  <si>
    <t>R 20</t>
  </si>
  <si>
    <t>R 25</t>
  </si>
  <si>
    <t>R 30</t>
  </si>
  <si>
    <t>Lunch 20</t>
  </si>
  <si>
    <t>Lunch 25</t>
  </si>
  <si>
    <t>Lunch 30</t>
  </si>
  <si>
    <t>Encore 40</t>
  </si>
  <si>
    <t>Encore 45</t>
  </si>
  <si>
    <t>Encore 50</t>
  </si>
  <si>
    <t>LA 30</t>
  </si>
  <si>
    <t>LA 45</t>
  </si>
  <si>
    <t>LA 60</t>
  </si>
  <si>
    <t>LA 75</t>
  </si>
  <si>
    <t>LA 90</t>
  </si>
  <si>
    <t>LA 105</t>
  </si>
  <si>
    <t>LA 120</t>
  </si>
  <si>
    <t>Math 30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</si>
</sst>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0.0"/>
  </numFmts>
  <fonts count="32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"/>
      <family val="2"/>
    </font>
    <font>
      <sz val="10"/>
      <name val="Verdana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Verdana"/>
      <family val="0"/>
    </font>
    <font>
      <b/>
      <sz val="16"/>
      <name val="Arial"/>
      <family val="2"/>
    </font>
    <font>
      <b/>
      <sz val="11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18" fontId="1" fillId="0" borderId="10" xfId="0" applyNumberFormat="1" applyFont="1" applyBorder="1" applyAlignment="1">
      <alignment horizontal="center" vertical="center" textRotation="90" shrinkToFi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18" fontId="1" fillId="0" borderId="10" xfId="0" applyNumberFormat="1" applyFont="1" applyFill="1" applyBorder="1" applyAlignment="1">
      <alignment horizontal="center" vertical="center" textRotation="90" shrinkToFit="1"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0" fillId="24" borderId="0" xfId="0" applyFill="1" applyAlignment="1">
      <alignment/>
    </xf>
    <xf numFmtId="0" fontId="5" fillId="24" borderId="0" xfId="0" applyFont="1" applyFill="1" applyAlignment="1">
      <alignment horizontal="center"/>
    </xf>
    <xf numFmtId="0" fontId="7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53" applyAlignment="1" applyProtection="1">
      <alignment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8" fontId="1" fillId="0" borderId="13" xfId="0" applyNumberFormat="1" applyFont="1" applyBorder="1" applyAlignment="1">
      <alignment horizontal="center" vertical="center" textRotation="90" shrinkToFit="1"/>
    </xf>
    <xf numFmtId="0" fontId="8" fillId="0" borderId="13" xfId="0" applyFont="1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53" applyAlignment="1" applyProtection="1">
      <alignment horizontal="left" vertical="center" wrapText="1"/>
      <protection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hoolschedulingassociates.com/publications.htm" TargetMode="External" /><Relationship Id="rId2" Type="http://schemas.openxmlformats.org/officeDocument/2006/relationships/hyperlink" Target="http://www.schoolschedulingassociates.com/excel.htm" TargetMode="External" /><Relationship Id="rId3" Type="http://schemas.openxmlformats.org/officeDocument/2006/relationships/hyperlink" Target="http://www.schoolschedulingassociates.com/cds.php" TargetMode="Externa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zoomScalePageLayoutView="0" workbookViewId="0" topLeftCell="F1">
      <selection activeCell="AY1" sqref="AY1:BW65536"/>
    </sheetView>
  </sheetViews>
  <sheetFormatPr defaultColWidth="8.8515625" defaultRowHeight="12.75"/>
  <sheetData>
    <row r="2" spans="2:11" ht="12">
      <c r="B2" s="36" t="s">
        <v>17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2"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2:11" ht="12"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2:11" ht="12"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2:11" ht="12"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2:11" ht="12">
      <c r="B7" s="37"/>
      <c r="C7" s="37"/>
      <c r="D7" s="37"/>
      <c r="E7" s="37"/>
      <c r="F7" s="37"/>
      <c r="G7" s="37"/>
      <c r="H7" s="37"/>
      <c r="I7" s="37"/>
      <c r="J7" s="37"/>
      <c r="K7" s="37"/>
    </row>
    <row r="9" ht="12">
      <c r="B9" s="26" t="s">
        <v>18</v>
      </c>
    </row>
    <row r="10" spans="2:8" ht="12">
      <c r="B10" s="38" t="s">
        <v>21</v>
      </c>
      <c r="C10" s="38"/>
      <c r="D10" s="38"/>
      <c r="E10" s="38"/>
      <c r="F10" s="38"/>
      <c r="G10" s="38"/>
      <c r="H10" s="38"/>
    </row>
    <row r="11" spans="2:8" ht="36" customHeight="1">
      <c r="B11" s="38"/>
      <c r="C11" s="38"/>
      <c r="D11" s="38"/>
      <c r="E11" s="38"/>
      <c r="F11" s="38"/>
      <c r="G11" s="38"/>
      <c r="H11" s="38"/>
    </row>
    <row r="12" ht="12">
      <c r="B12" s="26" t="s">
        <v>19</v>
      </c>
    </row>
  </sheetData>
  <sheetProtection/>
  <mergeCells count="2">
    <mergeCell ref="B2:K7"/>
    <mergeCell ref="B10:H11"/>
  </mergeCells>
  <hyperlinks>
    <hyperlink ref="B10:H11" r:id="rId1" display="Link to the &quot;Pulications&quot; page to read about Elementary School Scheduling: Enhancing Instruction for Student Achievement and other publications by associates."/>
    <hyperlink ref="B12" r:id="rId2" display="Link to &quot;Excel Tips.&quot;"/>
    <hyperlink ref="B9" r:id="rId3" display="Return to the &quot;Schedules&quot; link."/>
  </hyperlinks>
  <printOptions gridLines="1" horizontalCentered="1" verticalCentered="1"/>
  <pageMargins left="0.75" right="0.75" top="0.68" bottom="0.63" header="0.29" footer="0.32"/>
  <pageSetup horizontalDpi="300" verticalDpi="300" orientation="landscape" scale="63"/>
  <headerFooter alignWithMargins="0">
    <oddFooter>&amp;R&amp;G
&amp;7www.schoolschedulingassociates.com</oddFooter>
  </headerFooter>
  <rowBreaks count="1" manualBreakCount="1">
    <brk id="14" max="16383" man="1"/>
  </rowBreaks>
  <colBreaks count="1" manualBreakCount="1">
    <brk id="11" max="65535" man="1"/>
  </colBreaks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1"/>
  <sheetViews>
    <sheetView tabSelected="1" zoomScale="125" zoomScaleNormal="125" zoomScalePageLayoutView="0" workbookViewId="0" topLeftCell="A1">
      <selection activeCell="K1" sqref="K1:EL65536"/>
    </sheetView>
  </sheetViews>
  <sheetFormatPr defaultColWidth="8.8515625" defaultRowHeight="12.75"/>
  <cols>
    <col min="1" max="1" width="8.8515625" style="0" customWidth="1"/>
    <col min="2" max="2" width="10.7109375" style="0" customWidth="1"/>
    <col min="3" max="3" width="17.140625" style="0" customWidth="1"/>
  </cols>
  <sheetData>
    <row r="1" spans="2:10" ht="18">
      <c r="B1" s="12"/>
      <c r="C1" s="14"/>
      <c r="D1" s="18"/>
      <c r="E1" s="18"/>
      <c r="F1" s="18"/>
      <c r="G1" s="18"/>
      <c r="H1" s="18"/>
      <c r="I1" s="18"/>
      <c r="J1" s="12"/>
    </row>
    <row r="2" spans="2:10" ht="18">
      <c r="B2" s="12"/>
      <c r="C2" s="14"/>
      <c r="D2" s="18"/>
      <c r="E2" s="18"/>
      <c r="F2" s="18"/>
      <c r="G2" s="18"/>
      <c r="H2" s="18"/>
      <c r="I2" s="18"/>
      <c r="J2" s="12"/>
    </row>
    <row r="3" spans="2:10" ht="18">
      <c r="B3" s="12"/>
      <c r="C3" s="19" t="s">
        <v>15</v>
      </c>
      <c r="D3" s="39" t="s">
        <v>24</v>
      </c>
      <c r="E3" s="40"/>
      <c r="F3" s="40"/>
      <c r="G3" s="40"/>
      <c r="H3" s="40"/>
      <c r="I3" s="41"/>
      <c r="J3" s="12"/>
    </row>
    <row r="4" spans="2:10" ht="18">
      <c r="B4" s="12"/>
      <c r="C4" s="20" t="s">
        <v>16</v>
      </c>
      <c r="D4" s="5"/>
      <c r="E4" s="5"/>
      <c r="F4" s="5"/>
      <c r="G4" s="5"/>
      <c r="H4" s="5"/>
      <c r="I4" s="5"/>
      <c r="J4" s="12"/>
    </row>
    <row r="5" spans="2:10" ht="18">
      <c r="B5" s="12"/>
      <c r="C5" s="4" t="s">
        <v>22</v>
      </c>
      <c r="D5" s="6"/>
      <c r="E5" s="6"/>
      <c r="F5" s="6"/>
      <c r="G5" s="6"/>
      <c r="H5" s="6"/>
      <c r="I5" s="6"/>
      <c r="J5" s="12"/>
    </row>
    <row r="6" spans="2:10" ht="18">
      <c r="B6" s="12"/>
      <c r="C6" s="4" t="s">
        <v>14</v>
      </c>
      <c r="D6" s="6"/>
      <c r="E6" s="6"/>
      <c r="F6" s="6"/>
      <c r="G6" s="6"/>
      <c r="H6" s="6"/>
      <c r="I6" s="6"/>
      <c r="J6" s="12"/>
    </row>
    <row r="7" spans="2:10" ht="18">
      <c r="B7" s="12"/>
      <c r="C7" s="4" t="s">
        <v>14</v>
      </c>
      <c r="D7" s="6"/>
      <c r="E7" s="6"/>
      <c r="F7" s="6"/>
      <c r="G7" s="6"/>
      <c r="H7" s="6"/>
      <c r="I7" s="6"/>
      <c r="J7" s="12"/>
    </row>
    <row r="8" spans="2:10" ht="18">
      <c r="B8" s="12"/>
      <c r="C8" s="4" t="s">
        <v>14</v>
      </c>
      <c r="D8" s="6"/>
      <c r="E8" s="6"/>
      <c r="F8" s="6"/>
      <c r="G8" s="6"/>
      <c r="H8" s="6"/>
      <c r="I8" s="6"/>
      <c r="J8" s="12"/>
    </row>
    <row r="9" spans="2:10" ht="18">
      <c r="B9" s="12"/>
      <c r="C9" s="4" t="s">
        <v>14</v>
      </c>
      <c r="D9" s="6"/>
      <c r="E9" s="6"/>
      <c r="F9" s="6"/>
      <c r="G9" s="6"/>
      <c r="H9" s="6"/>
      <c r="I9" s="6"/>
      <c r="J9" s="12"/>
    </row>
    <row r="10" spans="2:10" ht="18">
      <c r="B10" s="12"/>
      <c r="C10" s="4" t="s">
        <v>14</v>
      </c>
      <c r="D10" s="6"/>
      <c r="E10" s="6"/>
      <c r="F10" s="6"/>
      <c r="G10" s="6"/>
      <c r="H10" s="6"/>
      <c r="I10" s="6"/>
      <c r="J10" s="12"/>
    </row>
    <row r="11" spans="2:10" ht="18">
      <c r="B11" s="12"/>
      <c r="C11" s="4" t="s">
        <v>14</v>
      </c>
      <c r="D11" s="6"/>
      <c r="E11" s="6"/>
      <c r="F11" s="6"/>
      <c r="G11" s="6"/>
      <c r="H11" s="6"/>
      <c r="I11" s="6"/>
      <c r="J11" s="12"/>
    </row>
    <row r="12" spans="2:10" ht="18">
      <c r="B12" s="12"/>
      <c r="C12" s="4" t="s">
        <v>14</v>
      </c>
      <c r="D12" s="6"/>
      <c r="E12" s="6"/>
      <c r="F12" s="6"/>
      <c r="G12" s="6"/>
      <c r="H12" s="6"/>
      <c r="I12" s="6"/>
      <c r="J12" s="12"/>
    </row>
    <row r="13" spans="2:10" ht="18">
      <c r="B13" s="12"/>
      <c r="C13" s="4" t="s">
        <v>14</v>
      </c>
      <c r="D13" s="6"/>
      <c r="E13" s="6"/>
      <c r="F13" s="6"/>
      <c r="G13" s="6"/>
      <c r="H13" s="6"/>
      <c r="I13" s="6"/>
      <c r="J13" s="12"/>
    </row>
    <row r="14" spans="2:10" ht="18">
      <c r="B14" s="12"/>
      <c r="C14" s="4" t="s">
        <v>23</v>
      </c>
      <c r="D14" s="6"/>
      <c r="E14" s="6"/>
      <c r="F14" s="6"/>
      <c r="G14" s="6"/>
      <c r="H14" s="6"/>
      <c r="I14" s="6"/>
      <c r="J14" s="12"/>
    </row>
    <row r="15" spans="2:10" ht="18">
      <c r="B15" s="12"/>
      <c r="C15" s="4" t="s">
        <v>13</v>
      </c>
      <c r="D15" s="6"/>
      <c r="E15" s="6"/>
      <c r="F15" s="6"/>
      <c r="G15" s="6"/>
      <c r="H15" s="6"/>
      <c r="I15" s="6"/>
      <c r="J15" s="12"/>
    </row>
    <row r="16" spans="2:10" ht="18">
      <c r="B16" s="12"/>
      <c r="C16" s="4" t="s">
        <v>20</v>
      </c>
      <c r="D16" s="6"/>
      <c r="E16" s="6"/>
      <c r="F16" s="6"/>
      <c r="G16" s="6"/>
      <c r="H16" s="6"/>
      <c r="I16" s="6"/>
      <c r="J16" s="12"/>
    </row>
    <row r="17" spans="2:10" ht="18">
      <c r="B17" s="12"/>
      <c r="C17" s="10" t="s">
        <v>12</v>
      </c>
      <c r="D17" s="11">
        <f aca="true" t="shared" si="0" ref="D17:I17">SUM(D5:D16)</f>
        <v>0</v>
      </c>
      <c r="E17" s="11">
        <f t="shared" si="0"/>
        <v>0</v>
      </c>
      <c r="F17" s="11">
        <f t="shared" si="0"/>
        <v>0</v>
      </c>
      <c r="G17" s="11">
        <f t="shared" si="0"/>
        <v>0</v>
      </c>
      <c r="H17" s="11">
        <f t="shared" si="0"/>
        <v>0</v>
      </c>
      <c r="I17" s="11">
        <f t="shared" si="0"/>
        <v>0</v>
      </c>
      <c r="J17" s="17"/>
    </row>
    <row r="18" spans="2:10" ht="21">
      <c r="B18" s="12"/>
      <c r="C18" s="12"/>
      <c r="D18" s="13"/>
      <c r="E18" s="13"/>
      <c r="F18" s="13"/>
      <c r="G18" s="12"/>
      <c r="H18" s="12"/>
      <c r="I18" s="12"/>
      <c r="J18" s="12"/>
    </row>
    <row r="19" spans="2:10" ht="18">
      <c r="B19" s="12"/>
      <c r="C19" s="14"/>
      <c r="D19" s="15"/>
      <c r="E19" s="15"/>
      <c r="F19" s="12"/>
      <c r="G19" s="12"/>
      <c r="H19" s="12"/>
      <c r="I19" s="12"/>
      <c r="J19" s="12"/>
    </row>
    <row r="20" spans="2:10" ht="12">
      <c r="B20" s="12"/>
      <c r="C20" s="16"/>
      <c r="D20" s="12"/>
      <c r="E20" s="12"/>
      <c r="F20" s="12"/>
      <c r="G20" s="12"/>
      <c r="H20" s="12"/>
      <c r="I20" s="12"/>
      <c r="J20" s="12"/>
    </row>
    <row r="21" ht="12">
      <c r="C21" s="8"/>
    </row>
    <row r="22" ht="12">
      <c r="C22" s="8"/>
    </row>
    <row r="23" spans="3:10" ht="18">
      <c r="C23" s="7"/>
      <c r="D23" s="24"/>
      <c r="E23" s="24"/>
      <c r="F23" s="24"/>
      <c r="G23" s="24"/>
      <c r="H23" s="24"/>
      <c r="I23" s="24"/>
      <c r="J23" s="24"/>
    </row>
    <row r="24" spans="3:10" ht="18">
      <c r="C24" s="24"/>
      <c r="D24" s="24"/>
      <c r="E24" s="24"/>
      <c r="F24" s="24"/>
      <c r="G24" s="24"/>
      <c r="H24" s="24"/>
      <c r="I24" s="22"/>
      <c r="J24" s="22"/>
    </row>
    <row r="25" spans="3:10" ht="18">
      <c r="C25" s="24"/>
      <c r="D25" s="24"/>
      <c r="E25" s="24"/>
      <c r="F25" s="24"/>
      <c r="G25" s="24"/>
      <c r="H25" s="24"/>
      <c r="I25" s="22"/>
      <c r="J25" s="22"/>
    </row>
    <row r="26" spans="3:10" ht="18">
      <c r="C26" s="24"/>
      <c r="D26" s="24"/>
      <c r="E26" s="24"/>
      <c r="F26" s="24"/>
      <c r="G26" s="24"/>
      <c r="H26" s="24"/>
      <c r="I26" s="22"/>
      <c r="J26" s="22"/>
    </row>
    <row r="27" spans="3:10" ht="18">
      <c r="C27" s="25"/>
      <c r="D27" s="21"/>
      <c r="E27" s="21"/>
      <c r="F27" s="21"/>
      <c r="G27" s="21"/>
      <c r="H27" s="21"/>
      <c r="I27" s="22"/>
      <c r="J27" s="22"/>
    </row>
    <row r="28" ht="12">
      <c r="C28" s="8"/>
    </row>
    <row r="29" ht="12">
      <c r="C29" s="8"/>
    </row>
    <row r="30" ht="12">
      <c r="C30" s="8"/>
    </row>
    <row r="31" ht="12">
      <c r="C31" s="8"/>
    </row>
  </sheetData>
  <sheetProtection/>
  <mergeCells count="1">
    <mergeCell ref="D3:I3"/>
  </mergeCells>
  <printOptions gridLines="1" horizontalCentered="1" verticalCentered="1"/>
  <pageMargins left="0.75" right="0.75" top="0.68" bottom="0.63" header="0.29" footer="0.32"/>
  <pageSetup horizontalDpi="300" verticalDpi="300" orientation="landscape" scale="63"/>
  <headerFooter alignWithMargins="0">
    <oddFooter>&amp;R&amp;G
&amp;7www.schoolschedulingassociates.com</oddFooter>
  </headerFooter>
  <rowBreaks count="1" manualBreakCount="1">
    <brk id="20" max="16383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9"/>
  <sheetViews>
    <sheetView zoomScaleSheetLayoutView="80" zoomScalePageLayoutView="0" workbookViewId="0" topLeftCell="O1">
      <selection activeCell="AY3" sqref="AY3:BN3"/>
    </sheetView>
  </sheetViews>
  <sheetFormatPr defaultColWidth="8.8515625" defaultRowHeight="12.75"/>
  <cols>
    <col min="1" max="1" width="16.140625" style="0" customWidth="1"/>
    <col min="2" max="76" width="1.7109375" style="0" customWidth="1"/>
    <col min="77" max="80" width="1.8515625" style="21" customWidth="1"/>
    <col min="81" max="82" width="1.7109375" style="0" customWidth="1"/>
    <col min="83" max="86" width="1.8515625" style="21" customWidth="1"/>
    <col min="87" max="93" width="12.7109375" style="0" customWidth="1"/>
  </cols>
  <sheetData>
    <row r="1" spans="1:86" ht="30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</row>
    <row r="2" spans="1:86" ht="45" customHeight="1">
      <c r="A2" s="1"/>
      <c r="B2" s="2">
        <v>0.3333333333333333</v>
      </c>
      <c r="C2" s="2">
        <f>SUM(B2+5/1440)</f>
        <v>0.3368055555555555</v>
      </c>
      <c r="D2" s="2">
        <f aca="true" t="shared" si="0" ref="D2:BO2">SUM(C2+5/1440)</f>
        <v>0.34027777777777773</v>
      </c>
      <c r="E2" s="2">
        <f t="shared" si="0"/>
        <v>0.34374999999999994</v>
      </c>
      <c r="F2" s="2">
        <f t="shared" si="0"/>
        <v>0.34722222222222215</v>
      </c>
      <c r="G2" s="2">
        <f t="shared" si="0"/>
        <v>0.35069444444444436</v>
      </c>
      <c r="H2" s="2">
        <f t="shared" si="0"/>
        <v>0.3541666666666666</v>
      </c>
      <c r="I2" s="2">
        <f t="shared" si="0"/>
        <v>0.3576388888888888</v>
      </c>
      <c r="J2" s="2">
        <f t="shared" si="0"/>
        <v>0.361111111111111</v>
      </c>
      <c r="K2" s="2">
        <f t="shared" si="0"/>
        <v>0.3645833333333332</v>
      </c>
      <c r="L2" s="2">
        <f t="shared" si="0"/>
        <v>0.3680555555555554</v>
      </c>
      <c r="M2" s="2">
        <f t="shared" si="0"/>
        <v>0.3715277777777776</v>
      </c>
      <c r="N2" s="2">
        <f t="shared" si="0"/>
        <v>0.37499999999999983</v>
      </c>
      <c r="O2" s="2">
        <f t="shared" si="0"/>
        <v>0.37847222222222204</v>
      </c>
      <c r="P2" s="2">
        <f t="shared" si="0"/>
        <v>0.38194444444444425</v>
      </c>
      <c r="Q2" s="2">
        <f t="shared" si="0"/>
        <v>0.38541666666666646</v>
      </c>
      <c r="R2" s="2">
        <f t="shared" si="0"/>
        <v>0.3888888888888887</v>
      </c>
      <c r="S2" s="2">
        <f t="shared" si="0"/>
        <v>0.3923611111111109</v>
      </c>
      <c r="T2" s="2">
        <f t="shared" si="0"/>
        <v>0.3958333333333331</v>
      </c>
      <c r="U2" s="2">
        <f t="shared" si="0"/>
        <v>0.3993055555555553</v>
      </c>
      <c r="V2" s="2">
        <f t="shared" si="0"/>
        <v>0.4027777777777775</v>
      </c>
      <c r="W2" s="2">
        <f t="shared" si="0"/>
        <v>0.4062499999999997</v>
      </c>
      <c r="X2" s="2">
        <f t="shared" si="0"/>
        <v>0.40972222222222193</v>
      </c>
      <c r="Y2" s="2">
        <f t="shared" si="0"/>
        <v>0.41319444444444414</v>
      </c>
      <c r="Z2" s="2">
        <f t="shared" si="0"/>
        <v>0.41666666666666635</v>
      </c>
      <c r="AA2" s="2">
        <f t="shared" si="0"/>
        <v>0.42013888888888856</v>
      </c>
      <c r="AB2" s="2">
        <f t="shared" si="0"/>
        <v>0.42361111111111077</v>
      </c>
      <c r="AC2" s="2">
        <f t="shared" si="0"/>
        <v>0.427083333333333</v>
      </c>
      <c r="AD2" s="2">
        <f t="shared" si="0"/>
        <v>0.4305555555555552</v>
      </c>
      <c r="AE2" s="2">
        <f t="shared" si="0"/>
        <v>0.4340277777777774</v>
      </c>
      <c r="AF2" s="2">
        <f t="shared" si="0"/>
        <v>0.4374999999999996</v>
      </c>
      <c r="AG2" s="9">
        <f t="shared" si="0"/>
        <v>0.4409722222222218</v>
      </c>
      <c r="AH2" s="2">
        <f t="shared" si="0"/>
        <v>0.44444444444444403</v>
      </c>
      <c r="AI2" s="2">
        <f t="shared" si="0"/>
        <v>0.44791666666666624</v>
      </c>
      <c r="AJ2" s="2">
        <f t="shared" si="0"/>
        <v>0.45138888888888845</v>
      </c>
      <c r="AK2" s="2">
        <f t="shared" si="0"/>
        <v>0.45486111111111066</v>
      </c>
      <c r="AL2" s="2">
        <f t="shared" si="0"/>
        <v>0.45833333333333287</v>
      </c>
      <c r="AM2" s="2">
        <f t="shared" si="0"/>
        <v>0.4618055555555551</v>
      </c>
      <c r="AN2" s="2">
        <f t="shared" si="0"/>
        <v>0.4652777777777773</v>
      </c>
      <c r="AO2" s="2">
        <f t="shared" si="0"/>
        <v>0.4687499999999995</v>
      </c>
      <c r="AP2" s="2">
        <f t="shared" si="0"/>
        <v>0.4722222222222217</v>
      </c>
      <c r="AQ2" s="2">
        <f t="shared" si="0"/>
        <v>0.4756944444444439</v>
      </c>
      <c r="AR2" s="2">
        <f t="shared" si="0"/>
        <v>0.47916666666666613</v>
      </c>
      <c r="AS2" s="2">
        <f t="shared" si="0"/>
        <v>0.48263888888888834</v>
      </c>
      <c r="AT2" s="2">
        <f t="shared" si="0"/>
        <v>0.48611111111111055</v>
      </c>
      <c r="AU2" s="2">
        <f t="shared" si="0"/>
        <v>0.48958333333333276</v>
      </c>
      <c r="AV2" s="2">
        <f t="shared" si="0"/>
        <v>0.49305555555555497</v>
      </c>
      <c r="AW2" s="2">
        <f t="shared" si="0"/>
        <v>0.4965277777777772</v>
      </c>
      <c r="AX2" s="2">
        <f t="shared" si="0"/>
        <v>0.4999999999999994</v>
      </c>
      <c r="AY2" s="2">
        <f t="shared" si="0"/>
        <v>0.5034722222222217</v>
      </c>
      <c r="AZ2" s="2">
        <f t="shared" si="0"/>
        <v>0.5069444444444439</v>
      </c>
      <c r="BA2" s="2">
        <f t="shared" si="0"/>
        <v>0.5104166666666661</v>
      </c>
      <c r="BB2" s="2">
        <f t="shared" si="0"/>
        <v>0.5138888888888883</v>
      </c>
      <c r="BC2" s="2">
        <f t="shared" si="0"/>
        <v>0.5173611111111105</v>
      </c>
      <c r="BD2" s="2">
        <f t="shared" si="0"/>
        <v>0.5208333333333327</v>
      </c>
      <c r="BE2" s="2">
        <f t="shared" si="0"/>
        <v>0.5243055555555549</v>
      </c>
      <c r="BF2" s="2">
        <f t="shared" si="0"/>
        <v>0.5277777777777771</v>
      </c>
      <c r="BG2" s="2">
        <f t="shared" si="0"/>
        <v>0.5312499999999993</v>
      </c>
      <c r="BH2" s="2">
        <f t="shared" si="0"/>
        <v>0.5347222222222215</v>
      </c>
      <c r="BI2" s="2">
        <f t="shared" si="0"/>
        <v>0.5381944444444438</v>
      </c>
      <c r="BJ2" s="2">
        <f t="shared" si="0"/>
        <v>0.541666666666666</v>
      </c>
      <c r="BK2" s="2">
        <f t="shared" si="0"/>
        <v>0.5451388888888882</v>
      </c>
      <c r="BL2" s="2">
        <f t="shared" si="0"/>
        <v>0.5486111111111104</v>
      </c>
      <c r="BM2" s="2">
        <f t="shared" si="0"/>
        <v>0.5520833333333326</v>
      </c>
      <c r="BN2" s="2">
        <f t="shared" si="0"/>
        <v>0.5555555555555548</v>
      </c>
      <c r="BO2" s="2">
        <f t="shared" si="0"/>
        <v>0.559027777777777</v>
      </c>
      <c r="BP2" s="2">
        <f aca="true" t="shared" si="1" ref="BP2:BW2">SUM(BO2+5/1440)</f>
        <v>0.5624999999999992</v>
      </c>
      <c r="BQ2" s="2">
        <f t="shared" si="1"/>
        <v>0.5659722222222214</v>
      </c>
      <c r="BR2" s="2">
        <f t="shared" si="1"/>
        <v>0.5694444444444436</v>
      </c>
      <c r="BS2" s="2">
        <f t="shared" si="1"/>
        <v>0.5729166666666659</v>
      </c>
      <c r="BT2" s="2">
        <f t="shared" si="1"/>
        <v>0.5763888888888881</v>
      </c>
      <c r="BU2" s="2">
        <f t="shared" si="1"/>
        <v>0.5798611111111103</v>
      </c>
      <c r="BV2" s="2">
        <f t="shared" si="1"/>
        <v>0.5833333333333325</v>
      </c>
      <c r="BW2" s="2">
        <f t="shared" si="1"/>
        <v>0.5868055555555547</v>
      </c>
      <c r="BX2" s="2">
        <f aca="true" t="shared" si="2" ref="BX2:CH2">SUM(BW2+5/1440)</f>
        <v>0.5902777777777769</v>
      </c>
      <c r="BY2" s="2">
        <f t="shared" si="2"/>
        <v>0.5937499999999991</v>
      </c>
      <c r="BZ2" s="2">
        <f t="shared" si="2"/>
        <v>0.5972222222222213</v>
      </c>
      <c r="CA2" s="2">
        <f t="shared" si="2"/>
        <v>0.6006944444444435</v>
      </c>
      <c r="CB2" s="2">
        <f t="shared" si="2"/>
        <v>0.6041666666666657</v>
      </c>
      <c r="CC2" s="2">
        <f t="shared" si="2"/>
        <v>0.607638888888888</v>
      </c>
      <c r="CD2" s="2">
        <f t="shared" si="2"/>
        <v>0.6111111111111102</v>
      </c>
      <c r="CE2" s="2">
        <f t="shared" si="2"/>
        <v>0.6145833333333324</v>
      </c>
      <c r="CF2" s="2">
        <f t="shared" si="2"/>
        <v>0.6180555555555546</v>
      </c>
      <c r="CG2" s="2">
        <f t="shared" si="2"/>
        <v>0.6215277777777768</v>
      </c>
      <c r="CH2" s="2">
        <f t="shared" si="2"/>
        <v>0.624999999999999</v>
      </c>
    </row>
    <row r="3" spans="1:86" s="28" customFormat="1" ht="49.5" customHeight="1">
      <c r="A3" s="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3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5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27"/>
    </row>
    <row r="4" spans="1:86" s="28" customFormat="1" ht="49.5" customHeight="1">
      <c r="A4" s="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27"/>
    </row>
    <row r="5" spans="1:86" s="28" customFormat="1" ht="49.5" customHeight="1">
      <c r="A5" s="3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27"/>
    </row>
    <row r="6" spans="1:86" s="28" customFormat="1" ht="49.5" customHeight="1">
      <c r="A6" s="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27"/>
    </row>
    <row r="7" spans="1:86" s="28" customFormat="1" ht="49.5" customHeight="1">
      <c r="A7" s="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27"/>
    </row>
    <row r="8" spans="1:86" s="28" customFormat="1" ht="49.5" customHeight="1">
      <c r="A8" s="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32"/>
      <c r="CC8" s="23"/>
      <c r="CD8" s="23"/>
      <c r="CE8" s="23"/>
      <c r="CF8" s="32"/>
      <c r="CG8" s="32"/>
      <c r="CH8" s="27"/>
    </row>
    <row r="9" spans="1:86" s="28" customFormat="1" ht="49.5" customHeight="1">
      <c r="A9" s="3"/>
      <c r="B9" s="23"/>
      <c r="C9" s="23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2"/>
      <c r="AO9" s="32"/>
      <c r="AP9" s="32"/>
      <c r="AQ9" s="31"/>
      <c r="AR9" s="31"/>
      <c r="AS9" s="31"/>
      <c r="AT9" s="31"/>
      <c r="AU9" s="31"/>
      <c r="AV9" s="31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27"/>
      <c r="CH9" s="27"/>
    </row>
  </sheetData>
  <sheetProtection/>
  <mergeCells count="1">
    <mergeCell ref="A1:CH1"/>
  </mergeCells>
  <conditionalFormatting sqref="A10:BE65517 BF14:BN65517 BO10:IV65517 AN8:CE8 B1:CG2 P9:AQ9 B8:O9 CH1:IV9 A1:A9 AW9:CG9">
    <cfRule type="cellIs" priority="1" dxfId="2" operator="equal" stopIfTrue="1">
      <formula>"R"</formula>
    </cfRule>
    <cfRule type="cellIs" priority="2" dxfId="1" operator="equal" stopIfTrue="1">
      <formula>"Lunch"</formula>
    </cfRule>
    <cfRule type="cellIs" priority="3" dxfId="0" operator="equal" stopIfTrue="1">
      <formula>"Encore"</formula>
    </cfRule>
  </conditionalFormatting>
  <printOptions gridLines="1" horizontalCentered="1" verticalCentered="1"/>
  <pageMargins left="0.75" right="0.75" top="0.68" bottom="0.63" header="0.29" footer="0.32"/>
  <pageSetup fitToHeight="7" horizontalDpi="300" verticalDpi="300" orientation="landscape" scale="63"/>
  <headerFooter alignWithMargins="0">
    <oddFooter>&amp;R&amp;G
&amp;7www.schoolschedulingassociates.com</oddFooter>
  </headerFooter>
  <colBreaks count="1" manualBreakCount="1">
    <brk id="86" max="6553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9"/>
  <sheetViews>
    <sheetView zoomScaleSheetLayoutView="80" workbookViewId="0" topLeftCell="H6">
      <selection activeCell="AX33" sqref="AX33"/>
    </sheetView>
  </sheetViews>
  <sheetFormatPr defaultColWidth="8.8515625" defaultRowHeight="12.75"/>
  <cols>
    <col min="1" max="1" width="20.7109375" style="0" customWidth="1"/>
    <col min="2" max="76" width="1.7109375" style="0" customWidth="1"/>
    <col min="77" max="80" width="1.8515625" style="21" customWidth="1"/>
    <col min="81" max="87" width="12.7109375" style="0" customWidth="1"/>
  </cols>
  <sheetData>
    <row r="1" spans="1:80" ht="30" customHeight="1">
      <c r="A1" s="42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</row>
    <row r="2" spans="1:80" ht="45" customHeight="1">
      <c r="A2" s="1"/>
      <c r="B2" s="2">
        <v>0.3541666666666667</v>
      </c>
      <c r="C2" s="2">
        <f>SUM(B2+5/1440)</f>
        <v>0.3576388888888889</v>
      </c>
      <c r="D2" s="2">
        <f aca="true" t="shared" si="0" ref="D2:BO2">SUM(C2+5/1440)</f>
        <v>0.3611111111111111</v>
      </c>
      <c r="E2" s="2">
        <f t="shared" si="0"/>
        <v>0.3645833333333333</v>
      </c>
      <c r="F2" s="2">
        <f t="shared" si="0"/>
        <v>0.3680555555555555</v>
      </c>
      <c r="G2" s="2">
        <f t="shared" si="0"/>
        <v>0.37152777777777773</v>
      </c>
      <c r="H2" s="2">
        <f t="shared" si="0"/>
        <v>0.37499999999999994</v>
      </c>
      <c r="I2" s="2">
        <f t="shared" si="0"/>
        <v>0.37847222222222215</v>
      </c>
      <c r="J2" s="2">
        <f t="shared" si="0"/>
        <v>0.38194444444444436</v>
      </c>
      <c r="K2" s="2">
        <f t="shared" si="0"/>
        <v>0.3854166666666666</v>
      </c>
      <c r="L2" s="2">
        <f t="shared" si="0"/>
        <v>0.3888888888888888</v>
      </c>
      <c r="M2" s="2">
        <f t="shared" si="0"/>
        <v>0.392361111111111</v>
      </c>
      <c r="N2" s="2">
        <f t="shared" si="0"/>
        <v>0.3958333333333332</v>
      </c>
      <c r="O2" s="2">
        <f t="shared" si="0"/>
        <v>0.3993055555555554</v>
      </c>
      <c r="P2" s="2">
        <f t="shared" si="0"/>
        <v>0.4027777777777776</v>
      </c>
      <c r="Q2" s="2">
        <f t="shared" si="0"/>
        <v>0.40624999999999983</v>
      </c>
      <c r="R2" s="2">
        <f t="shared" si="0"/>
        <v>0.40972222222222204</v>
      </c>
      <c r="S2" s="2">
        <f t="shared" si="0"/>
        <v>0.41319444444444425</v>
      </c>
      <c r="T2" s="2">
        <f t="shared" si="0"/>
        <v>0.41666666666666646</v>
      </c>
      <c r="U2" s="2">
        <f t="shared" si="0"/>
        <v>0.4201388888888887</v>
      </c>
      <c r="V2" s="2">
        <f t="shared" si="0"/>
        <v>0.4236111111111109</v>
      </c>
      <c r="W2" s="2">
        <f t="shared" si="0"/>
        <v>0.4270833333333331</v>
      </c>
      <c r="X2" s="2">
        <f t="shared" si="0"/>
        <v>0.4305555555555553</v>
      </c>
      <c r="Y2" s="2">
        <f t="shared" si="0"/>
        <v>0.4340277777777775</v>
      </c>
      <c r="Z2" s="2">
        <f t="shared" si="0"/>
        <v>0.4374999999999997</v>
      </c>
      <c r="AA2" s="2">
        <f t="shared" si="0"/>
        <v>0.44097222222222193</v>
      </c>
      <c r="AB2" s="2">
        <f t="shared" si="0"/>
        <v>0.44444444444444414</v>
      </c>
      <c r="AC2" s="2">
        <f t="shared" si="0"/>
        <v>0.44791666666666635</v>
      </c>
      <c r="AD2" s="2">
        <f t="shared" si="0"/>
        <v>0.45138888888888856</v>
      </c>
      <c r="AE2" s="2">
        <f t="shared" si="0"/>
        <v>0.45486111111111077</v>
      </c>
      <c r="AF2" s="2">
        <f t="shared" si="0"/>
        <v>0.458333333333333</v>
      </c>
      <c r="AG2" s="9">
        <f t="shared" si="0"/>
        <v>0.4618055555555552</v>
      </c>
      <c r="AH2" s="2">
        <f t="shared" si="0"/>
        <v>0.4652777777777774</v>
      </c>
      <c r="AI2" s="2">
        <f t="shared" si="0"/>
        <v>0.4687499999999996</v>
      </c>
      <c r="AJ2" s="2">
        <f t="shared" si="0"/>
        <v>0.4722222222222218</v>
      </c>
      <c r="AK2" s="2">
        <f t="shared" si="0"/>
        <v>0.47569444444444403</v>
      </c>
      <c r="AL2" s="2">
        <f t="shared" si="0"/>
        <v>0.47916666666666624</v>
      </c>
      <c r="AM2" s="2">
        <f t="shared" si="0"/>
        <v>0.48263888888888845</v>
      </c>
      <c r="AN2" s="2">
        <f t="shared" si="0"/>
        <v>0.48611111111111066</v>
      </c>
      <c r="AO2" s="2">
        <f t="shared" si="0"/>
        <v>0.48958333333333287</v>
      </c>
      <c r="AP2" s="2">
        <f t="shared" si="0"/>
        <v>0.4930555555555551</v>
      </c>
      <c r="AQ2" s="2">
        <f t="shared" si="0"/>
        <v>0.4965277777777773</v>
      </c>
      <c r="AR2" s="2">
        <f t="shared" si="0"/>
        <v>0.4999999999999995</v>
      </c>
      <c r="AS2" s="2">
        <f t="shared" si="0"/>
        <v>0.5034722222222218</v>
      </c>
      <c r="AT2" s="2">
        <f t="shared" si="0"/>
        <v>0.506944444444444</v>
      </c>
      <c r="AU2" s="2">
        <f t="shared" si="0"/>
        <v>0.5104166666666662</v>
      </c>
      <c r="AV2" s="2">
        <f t="shared" si="0"/>
        <v>0.5138888888888884</v>
      </c>
      <c r="AW2" s="2">
        <f t="shared" si="0"/>
        <v>0.5173611111111106</v>
      </c>
      <c r="AX2" s="2">
        <f t="shared" si="0"/>
        <v>0.5208333333333328</v>
      </c>
      <c r="AY2" s="2">
        <f t="shared" si="0"/>
        <v>0.524305555555555</v>
      </c>
      <c r="AZ2" s="2">
        <f t="shared" si="0"/>
        <v>0.5277777777777772</v>
      </c>
      <c r="BA2" s="2">
        <f t="shared" si="0"/>
        <v>0.5312499999999994</v>
      </c>
      <c r="BB2" s="2">
        <f t="shared" si="0"/>
        <v>0.5347222222222217</v>
      </c>
      <c r="BC2" s="2">
        <f t="shared" si="0"/>
        <v>0.5381944444444439</v>
      </c>
      <c r="BD2" s="2">
        <f t="shared" si="0"/>
        <v>0.5416666666666661</v>
      </c>
      <c r="BE2" s="2">
        <f t="shared" si="0"/>
        <v>0.5451388888888883</v>
      </c>
      <c r="BF2" s="2">
        <f t="shared" si="0"/>
        <v>0.5486111111111105</v>
      </c>
      <c r="BG2" s="2">
        <f t="shared" si="0"/>
        <v>0.5520833333333327</v>
      </c>
      <c r="BH2" s="2">
        <f t="shared" si="0"/>
        <v>0.5555555555555549</v>
      </c>
      <c r="BI2" s="2">
        <f t="shared" si="0"/>
        <v>0.5590277777777771</v>
      </c>
      <c r="BJ2" s="2">
        <f t="shared" si="0"/>
        <v>0.5624999999999993</v>
      </c>
      <c r="BK2" s="2">
        <f t="shared" si="0"/>
        <v>0.5659722222222215</v>
      </c>
      <c r="BL2" s="2">
        <f t="shared" si="0"/>
        <v>0.5694444444444438</v>
      </c>
      <c r="BM2" s="2">
        <f t="shared" si="0"/>
        <v>0.572916666666666</v>
      </c>
      <c r="BN2" s="2">
        <f t="shared" si="0"/>
        <v>0.5763888888888882</v>
      </c>
      <c r="BO2" s="2">
        <f t="shared" si="0"/>
        <v>0.5798611111111104</v>
      </c>
      <c r="BP2" s="2">
        <f aca="true" t="shared" si="1" ref="BP2:BW2">SUM(BO2+5/1440)</f>
        <v>0.5833333333333326</v>
      </c>
      <c r="BQ2" s="2">
        <f t="shared" si="1"/>
        <v>0.5868055555555548</v>
      </c>
      <c r="BR2" s="2">
        <f t="shared" si="1"/>
        <v>0.590277777777777</v>
      </c>
      <c r="BS2" s="2">
        <f t="shared" si="1"/>
        <v>0.5937499999999992</v>
      </c>
      <c r="BT2" s="2">
        <f t="shared" si="1"/>
        <v>0.5972222222222214</v>
      </c>
      <c r="BU2" s="2">
        <f t="shared" si="1"/>
        <v>0.6006944444444436</v>
      </c>
      <c r="BV2" s="2">
        <f t="shared" si="1"/>
        <v>0.6041666666666659</v>
      </c>
      <c r="BW2" s="2">
        <f t="shared" si="1"/>
        <v>0.6076388888888881</v>
      </c>
      <c r="BX2" s="2">
        <f>SUM(BW2+5/1440)</f>
        <v>0.6111111111111103</v>
      </c>
      <c r="BY2" s="2">
        <f>SUM(BX2+5/1440)</f>
        <v>0.6145833333333325</v>
      </c>
      <c r="BZ2" s="2">
        <f>SUM(BY2+5/1440)</f>
        <v>0.6180555555555547</v>
      </c>
      <c r="CA2" s="2">
        <f>SUM(BZ2+5/1440)</f>
        <v>0.6215277777777769</v>
      </c>
      <c r="CB2" s="2">
        <f>SUM(CA2+5/1440)</f>
        <v>0.6249999999999991</v>
      </c>
    </row>
    <row r="3" spans="1:80" ht="45" customHeight="1">
      <c r="A3" s="1"/>
      <c r="B3" s="2"/>
      <c r="C3" s="2"/>
      <c r="D3" s="56" t="s">
        <v>26</v>
      </c>
      <c r="E3" s="56"/>
      <c r="F3" s="56" t="s">
        <v>27</v>
      </c>
      <c r="G3" s="56"/>
      <c r="H3" s="56"/>
      <c r="I3" s="56" t="s">
        <v>28</v>
      </c>
      <c r="J3" s="56"/>
      <c r="K3" s="56"/>
      <c r="L3" s="56"/>
      <c r="M3" s="49" t="s">
        <v>29</v>
      </c>
      <c r="N3" s="49"/>
      <c r="O3" s="49"/>
      <c r="P3" s="49"/>
      <c r="Q3" s="49"/>
      <c r="R3" s="49" t="s">
        <v>30</v>
      </c>
      <c r="S3" s="49"/>
      <c r="T3" s="49"/>
      <c r="U3" s="49"/>
      <c r="V3" s="49"/>
      <c r="W3" s="49"/>
      <c r="X3" s="57" t="s">
        <v>31</v>
      </c>
      <c r="Y3" s="57"/>
      <c r="Z3" s="57"/>
      <c r="AA3" s="57" t="s">
        <v>32</v>
      </c>
      <c r="AB3" s="57"/>
      <c r="AC3" s="57"/>
      <c r="AD3" s="57"/>
      <c r="AE3" s="57" t="s">
        <v>33</v>
      </c>
      <c r="AF3" s="57"/>
      <c r="AG3" s="57"/>
      <c r="AH3" s="57"/>
      <c r="AI3" s="57"/>
      <c r="AJ3" s="57" t="s">
        <v>34</v>
      </c>
      <c r="AK3" s="57"/>
      <c r="AL3" s="57"/>
      <c r="AM3" s="57"/>
      <c r="AN3" s="57"/>
      <c r="AO3" s="57"/>
      <c r="AP3" s="51" t="s">
        <v>35</v>
      </c>
      <c r="AQ3" s="51"/>
      <c r="AR3" s="51"/>
      <c r="AS3" s="51"/>
      <c r="AT3" s="52" t="s">
        <v>36</v>
      </c>
      <c r="AU3" s="52"/>
      <c r="AV3" s="52"/>
      <c r="AW3" s="52"/>
      <c r="AX3" s="53"/>
      <c r="AY3" s="54" t="s">
        <v>37</v>
      </c>
      <c r="AZ3" s="54"/>
      <c r="BA3" s="54"/>
      <c r="BB3" s="54"/>
      <c r="BC3" s="54"/>
      <c r="BD3" s="54"/>
      <c r="BE3" s="1"/>
      <c r="BF3" s="1"/>
      <c r="BG3" s="1"/>
      <c r="BH3" s="1"/>
      <c r="BI3" s="1"/>
      <c r="BJ3" s="1"/>
      <c r="BK3" s="1"/>
      <c r="BL3" s="1"/>
      <c r="BM3" s="1"/>
      <c r="BN3" s="2"/>
      <c r="BO3" s="34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ht="45" customHeight="1">
      <c r="A4" s="1"/>
      <c r="B4" s="2"/>
      <c r="C4" s="2"/>
      <c r="D4" s="55" t="s">
        <v>38</v>
      </c>
      <c r="E4" s="55"/>
      <c r="F4" s="55"/>
      <c r="G4" s="55"/>
      <c r="H4" s="55"/>
      <c r="I4" s="55"/>
      <c r="J4" s="55"/>
      <c r="K4" s="55"/>
      <c r="L4" s="55" t="s">
        <v>39</v>
      </c>
      <c r="M4" s="55"/>
      <c r="N4" s="55"/>
      <c r="O4" s="55"/>
      <c r="P4" s="55"/>
      <c r="Q4" s="55"/>
      <c r="R4" s="55"/>
      <c r="S4" s="55"/>
      <c r="T4" s="55"/>
      <c r="U4" s="55" t="s">
        <v>40</v>
      </c>
      <c r="V4" s="55"/>
      <c r="W4" s="55"/>
      <c r="X4" s="55"/>
      <c r="Y4" s="55"/>
      <c r="Z4" s="55"/>
      <c r="AA4" s="55"/>
      <c r="AB4" s="55"/>
      <c r="AC4" s="55"/>
      <c r="AD4" s="55"/>
      <c r="AE4" s="29"/>
      <c r="AF4" s="29"/>
      <c r="AG4" s="29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29"/>
      <c r="BG4" s="29"/>
      <c r="BH4" s="29"/>
      <c r="BI4" s="29"/>
      <c r="BJ4" s="29"/>
      <c r="BK4" s="29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</row>
    <row r="5" spans="1:80" ht="45" customHeight="1">
      <c r="A5" s="1"/>
      <c r="B5" s="2"/>
      <c r="C5" s="2"/>
      <c r="D5" s="48" t="s">
        <v>41</v>
      </c>
      <c r="E5" s="48"/>
      <c r="F5" s="48"/>
      <c r="G5" s="48"/>
      <c r="H5" s="48"/>
      <c r="I5" s="48"/>
      <c r="J5" s="48" t="s">
        <v>42</v>
      </c>
      <c r="K5" s="48"/>
      <c r="L5" s="48"/>
      <c r="M5" s="48"/>
      <c r="N5" s="48"/>
      <c r="O5" s="48"/>
      <c r="P5" s="48"/>
      <c r="Q5" s="48"/>
      <c r="R5" s="48"/>
      <c r="S5" s="50" t="s">
        <v>43</v>
      </c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48" t="s">
        <v>44</v>
      </c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 t="s">
        <v>45</v>
      </c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ht="45" customHeight="1">
      <c r="A6" s="1"/>
      <c r="B6" s="2"/>
      <c r="C6" s="2"/>
      <c r="D6" s="48" t="s">
        <v>46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 t="s">
        <v>47</v>
      </c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</row>
    <row r="7" spans="1:80" ht="45" customHeight="1">
      <c r="A7" s="1"/>
      <c r="B7" s="2"/>
      <c r="C7" s="2"/>
      <c r="D7" s="48" t="s">
        <v>48</v>
      </c>
      <c r="E7" s="48"/>
      <c r="F7" s="48"/>
      <c r="G7" s="48"/>
      <c r="H7" s="48"/>
      <c r="I7" s="48"/>
      <c r="J7" s="48" t="s">
        <v>0</v>
      </c>
      <c r="K7" s="48"/>
      <c r="L7" s="48"/>
      <c r="M7" s="48"/>
      <c r="N7" s="48"/>
      <c r="O7" s="48"/>
      <c r="P7" s="48"/>
      <c r="Q7" s="48"/>
      <c r="R7" s="48"/>
      <c r="S7" s="48" t="s">
        <v>1</v>
      </c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 t="s">
        <v>2</v>
      </c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 t="s">
        <v>3</v>
      </c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29"/>
      <c r="BM7" s="29"/>
      <c r="BN7" s="29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</row>
    <row r="8" spans="1:80" ht="45" customHeight="1">
      <c r="A8" s="1"/>
      <c r="B8" s="2"/>
      <c r="C8" s="2"/>
      <c r="D8" s="49" t="s">
        <v>4</v>
      </c>
      <c r="E8" s="49"/>
      <c r="F8" s="49"/>
      <c r="G8" s="49"/>
      <c r="H8" s="49"/>
      <c r="I8" s="49"/>
      <c r="J8" s="49" t="s">
        <v>5</v>
      </c>
      <c r="K8" s="49"/>
      <c r="L8" s="49"/>
      <c r="M8" s="49"/>
      <c r="N8" s="49"/>
      <c r="O8" s="49"/>
      <c r="P8" s="49"/>
      <c r="Q8" s="49"/>
      <c r="R8" s="49"/>
      <c r="S8" s="48" t="s">
        <v>6</v>
      </c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 t="s">
        <v>7</v>
      </c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 t="s">
        <v>8</v>
      </c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29"/>
      <c r="BM8" s="29"/>
      <c r="BN8" s="29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45" customHeight="1">
      <c r="A9" s="1"/>
      <c r="B9" s="2"/>
      <c r="C9" s="2"/>
      <c r="D9" s="44" t="s">
        <v>9</v>
      </c>
      <c r="E9" s="44"/>
      <c r="F9" s="44"/>
      <c r="G9" s="44"/>
      <c r="H9" s="44"/>
      <c r="I9" s="44"/>
      <c r="J9" s="44" t="s">
        <v>10</v>
      </c>
      <c r="K9" s="44"/>
      <c r="L9" s="44"/>
      <c r="M9" s="44"/>
      <c r="N9" s="44"/>
      <c r="O9" s="44"/>
      <c r="P9" s="44"/>
      <c r="Q9" s="44"/>
      <c r="R9" s="44"/>
      <c r="S9" s="44" t="s">
        <v>9</v>
      </c>
      <c r="T9" s="44"/>
      <c r="U9" s="44"/>
      <c r="V9" s="44"/>
      <c r="W9" s="44"/>
      <c r="X9" s="44"/>
      <c r="Y9" s="44" t="s">
        <v>9</v>
      </c>
      <c r="Z9" s="44"/>
      <c r="AA9" s="44"/>
      <c r="AB9" s="44"/>
      <c r="AC9" s="44"/>
      <c r="AD9" s="44"/>
      <c r="AE9" s="45" t="s">
        <v>11</v>
      </c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7"/>
      <c r="AQ9" s="1"/>
      <c r="AR9" s="1"/>
      <c r="AS9" s="1"/>
      <c r="AT9" s="1"/>
      <c r="AU9" s="1"/>
      <c r="AV9" s="1"/>
      <c r="AW9" s="1"/>
      <c r="AX9" s="1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</sheetData>
  <mergeCells count="38">
    <mergeCell ref="A1:CB1"/>
    <mergeCell ref="D3:E3"/>
    <mergeCell ref="F3:H3"/>
    <mergeCell ref="I3:L3"/>
    <mergeCell ref="M3:Q3"/>
    <mergeCell ref="R3:W3"/>
    <mergeCell ref="X3:Z3"/>
    <mergeCell ref="AA3:AD3"/>
    <mergeCell ref="AE3:AI3"/>
    <mergeCell ref="AJ3:AO3"/>
    <mergeCell ref="AP3:AS3"/>
    <mergeCell ref="AT3:AX3"/>
    <mergeCell ref="AY3:BD3"/>
    <mergeCell ref="D4:K4"/>
    <mergeCell ref="L4:T4"/>
    <mergeCell ref="U4:AD4"/>
    <mergeCell ref="D5:I5"/>
    <mergeCell ref="J5:R5"/>
    <mergeCell ref="S5:AD5"/>
    <mergeCell ref="AE5:AS5"/>
    <mergeCell ref="AT5:BK5"/>
    <mergeCell ref="D6:X6"/>
    <mergeCell ref="Y6:AV6"/>
    <mergeCell ref="AT7:BK7"/>
    <mergeCell ref="D8:I8"/>
    <mergeCell ref="J8:R8"/>
    <mergeCell ref="S8:AD8"/>
    <mergeCell ref="AE8:AS8"/>
    <mergeCell ref="AT8:BK8"/>
    <mergeCell ref="D9:I9"/>
    <mergeCell ref="J9:R9"/>
    <mergeCell ref="S9:X9"/>
    <mergeCell ref="Y9:AD9"/>
    <mergeCell ref="AE9:AP9"/>
    <mergeCell ref="D7:I7"/>
    <mergeCell ref="J7:R7"/>
    <mergeCell ref="S7:AD7"/>
    <mergeCell ref="AE7:AS7"/>
  </mergeCells>
  <printOptions gridLines="1" horizontalCentered="1" verticalCentered="1"/>
  <pageMargins left="0.75" right="0.75" top="0.68" bottom="0.63" header="0.29" footer="0.32"/>
  <pageSetup fitToHeight="7" horizontalDpi="300" verticalDpi="300" orientation="landscape" scale="63"/>
  <headerFooter alignWithMargins="0">
    <oddFooter>&amp;R&amp;G
&amp;7www.schoolschedulingassociates.com</oddFooter>
  </headerFooter>
  <rowBreaks count="1" manualBreakCount="1">
    <brk id="9" max="16383" man="1"/>
  </rowBreaks>
  <colBreaks count="1" manualBreakCount="1">
    <brk id="80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James Madison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rettigmd</dc:creator>
  <cp:keywords/>
  <dc:description/>
  <cp:lastModifiedBy>Michael Rettig</cp:lastModifiedBy>
  <cp:lastPrinted>2012-03-19T14:31:14Z</cp:lastPrinted>
  <dcterms:created xsi:type="dcterms:W3CDTF">2002-04-18T15:10:15Z</dcterms:created>
  <dcterms:modified xsi:type="dcterms:W3CDTF">2012-03-19T14:34:43Z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