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0" yWindow="480" windowWidth="19640" windowHeight="11660" tabRatio="775" firstSheet="1" activeTab="1"/>
  </bookViews>
  <sheets>
    <sheet name="1. Introduction" sheetId="1" r:id="rId1"/>
    <sheet name="2. Bell Schedule Allocations" sheetId="2" r:id="rId2"/>
    <sheet name="3. Spec. Serv. Time Allocations" sheetId="3" r:id="rId3"/>
    <sheet name="4. Time Comparisons" sheetId="4" r:id="rId4"/>
    <sheet name="5. Master Template" sheetId="5" r:id="rId5"/>
    <sheet name="6. Library of Merged Cells" sheetId="6" r:id="rId6"/>
    <sheet name="7. Staffing Data Form" sheetId="7" r:id="rId7"/>
    <sheet name="8. Program" sheetId="8" r:id="rId8"/>
    <sheet name="9. Encore Alternation" sheetId="9" r:id="rId9"/>
    <sheet name="Sheet1" sheetId="10" r:id="rId10"/>
  </sheets>
  <definedNames/>
  <calcPr fullCalcOnLoad="1" refMode="R1C1"/>
</workbook>
</file>

<file path=xl/comments2.xml><?xml version="1.0" encoding="utf-8"?>
<comments xmlns="http://schemas.openxmlformats.org/spreadsheetml/2006/main">
  <authors>
    <author>Mike Rettig</author>
  </authors>
  <commentList>
    <comment ref="E25" authorId="0">
      <text>
        <r>
          <rPr>
            <b/>
            <sz val="8"/>
            <rFont val="Tahoma"/>
            <family val="2"/>
          </rPr>
          <t>Mike Rettig:</t>
        </r>
        <r>
          <rPr>
            <sz val="8"/>
            <rFont val="Tahoma"/>
            <family val="2"/>
          </rPr>
          <t xml:space="preserve">
</t>
        </r>
      </text>
    </comment>
  </commentList>
</comments>
</file>

<file path=xl/comments3.xml><?xml version="1.0" encoding="utf-8"?>
<comments xmlns="http://schemas.openxmlformats.org/spreadsheetml/2006/main">
  <authors>
    <author>Mike Rettig</author>
  </authors>
  <commentList>
    <comment ref="D26" authorId="0">
      <text>
        <r>
          <rPr>
            <b/>
            <sz val="8"/>
            <rFont val="Tahoma"/>
            <family val="2"/>
          </rPr>
          <t>Mike Rettig:</t>
        </r>
        <r>
          <rPr>
            <sz val="8"/>
            <rFont val="Tahoma"/>
            <family val="2"/>
          </rPr>
          <t xml:space="preserve">
</t>
        </r>
      </text>
    </comment>
  </commentList>
</comments>
</file>

<file path=xl/sharedStrings.xml><?xml version="1.0" encoding="utf-8"?>
<sst xmlns="http://schemas.openxmlformats.org/spreadsheetml/2006/main" count="210" uniqueCount="166">
  <si>
    <t xml:space="preserve">Please complete this chart to the best of your current knowledge for each special service provider in the school that must be scheduled. 1. Compute the number of total minutes in the official school day (same as on sheet 2). 2. Subtract homeroom time, lunch time and planning time for the teacher. The remaining time is available for assignment. Apportion that time (in mathematic increments similar to in sheet #2(i.e. 10, 15, or 20 minutes)) among the various assigments for a provider. Remember if a provider works in multiple grade levels this may require additional consideration when completing the chart. </t>
  </si>
  <si>
    <t>Library of Course Lengths</t>
  </si>
  <si>
    <t>HR</t>
  </si>
  <si>
    <t>HR 15</t>
  </si>
  <si>
    <t>HR 20</t>
  </si>
  <si>
    <t>HR 25</t>
  </si>
  <si>
    <t>HR 30</t>
  </si>
  <si>
    <t>R 15</t>
  </si>
  <si>
    <t>R 20</t>
  </si>
  <si>
    <t>R 25</t>
  </si>
  <si>
    <t>R 30</t>
  </si>
  <si>
    <t>Lunch 20</t>
  </si>
  <si>
    <t>Lunch 25</t>
  </si>
  <si>
    <t>Lunch 30</t>
  </si>
  <si>
    <t>Encore 40</t>
  </si>
  <si>
    <t>Encore 45</t>
  </si>
  <si>
    <t>Encore 50</t>
  </si>
  <si>
    <t>LA 30</t>
  </si>
  <si>
    <t>LA 45</t>
  </si>
  <si>
    <t>LA 60</t>
  </si>
  <si>
    <t>Provider 1 (Sample) Title 1 Reading-Mrs. Jones</t>
  </si>
  <si>
    <t>Provider 2</t>
  </si>
  <si>
    <t>Provider 3</t>
  </si>
  <si>
    <t>Provider 4</t>
  </si>
  <si>
    <t>Provider 5</t>
  </si>
  <si>
    <t>Provider 6</t>
  </si>
  <si>
    <t>Grades served</t>
  </si>
  <si>
    <t>Daily Minutes of Homeroom</t>
  </si>
  <si>
    <t>Daily Minutes of Teacher's Lunch</t>
  </si>
  <si>
    <t>Daily Minutes of Teacher's Planning</t>
  </si>
  <si>
    <t>Daily Minutes for Push-in or Pull-out from Intervention/Enrichment Period(s)</t>
  </si>
  <si>
    <t>Daily Minutes for Push-in to Language Arts Time</t>
  </si>
  <si>
    <r>
      <t>Welcome! You've found the blank middle school scheduling template provided by School Scheduling Associates. This is the template used to construct all of the schedules at the website</t>
    </r>
    <r>
      <rPr>
        <i/>
        <sz val="10"/>
        <rFont val="Arial"/>
        <family val="2"/>
      </rPr>
      <t xml:space="preserve">. </t>
    </r>
    <r>
      <rPr>
        <sz val="10"/>
        <rFont val="Arial"/>
        <family val="0"/>
      </rPr>
      <t>The template includes two tabs shown at the bottom: one to assist you in determining time allocations for various subjects and one that provides a blank master scheduling form. Tips for using this template can be found in at the School Scheduling Associates website at the "Excel Tips" link. Save this template to your hard drive to get started.</t>
    </r>
  </si>
  <si>
    <r>
      <t xml:space="preserve">Link to the "Pulications" page to read about </t>
    </r>
    <r>
      <rPr>
        <i/>
        <u val="single"/>
        <sz val="10"/>
        <color indexed="12"/>
        <rFont val="Arial"/>
        <family val="2"/>
      </rPr>
      <t>Scheduling Strategies for Middle Schools</t>
    </r>
    <r>
      <rPr>
        <u val="single"/>
        <sz val="10"/>
        <color indexed="12"/>
        <rFont val="Arial"/>
        <family val="0"/>
      </rPr>
      <t xml:space="preserve"> and other publications by associates.</t>
    </r>
  </si>
  <si>
    <t>Special Service Providers' Estimated Time Allocation</t>
  </si>
  <si>
    <t>Time Available</t>
  </si>
  <si>
    <t>Place the role/names of each special service providers (Title 1, Special Education, ESOL, Gifted, and Instrumental Music) at the top of each column; add columns as needed.</t>
  </si>
  <si>
    <t>(Place your day length in minutes here; same as sheet #2)</t>
  </si>
  <si>
    <t>LA 75</t>
  </si>
  <si>
    <t>LA 90</t>
  </si>
  <si>
    <t>LA 105</t>
  </si>
  <si>
    <t>LA 120</t>
  </si>
  <si>
    <t>Math 30</t>
  </si>
  <si>
    <t>Math 45</t>
  </si>
  <si>
    <t>Middle School Scheduling Staffing Template</t>
  </si>
  <si>
    <t>Math 60</t>
  </si>
  <si>
    <t>Math 75</t>
  </si>
  <si>
    <t>Math 90</t>
  </si>
  <si>
    <t>SS/SC 30</t>
  </si>
  <si>
    <t>SS/SC 45</t>
  </si>
  <si>
    <t>SS/SC 60</t>
  </si>
  <si>
    <t>SS/SC 75</t>
  </si>
  <si>
    <t>SS/SC 90</t>
  </si>
  <si>
    <t>I/E 30</t>
  </si>
  <si>
    <t>I/E 45</t>
  </si>
  <si>
    <t>I/E 60</t>
  </si>
  <si>
    <t xml:space="preserve"> (Please complete as thoroughly as possible adding columns/rows as necessary; explain teaming structures and any other pertinent info in a separate email or document including problems with the current schedule and desires for improving the schedule; attach a copy of the current master schedule)</t>
  </si>
  <si>
    <t>Grade Level Faculty (FTEs) and Students</t>
  </si>
  <si>
    <t>Encore Faculty (FTEs)</t>
  </si>
  <si>
    <t>Special Services</t>
  </si>
  <si>
    <t>Other</t>
  </si>
  <si>
    <t>Total Students</t>
  </si>
  <si>
    <t>Total Teachers</t>
  </si>
  <si>
    <t>5th Students</t>
  </si>
  <si>
    <t>5th Teachers</t>
  </si>
  <si>
    <t>6th Students</t>
  </si>
  <si>
    <t>6th Teachers</t>
  </si>
  <si>
    <t>7th Students</t>
  </si>
  <si>
    <t>7th Teachers</t>
  </si>
  <si>
    <t>8th Students</t>
  </si>
  <si>
    <t>8th Teachers</t>
  </si>
  <si>
    <t>Physical Educ.(FTEs)</t>
  </si>
  <si>
    <t>Health (FTEs)</t>
  </si>
  <si>
    <t>Gen. Music (FTEs)</t>
  </si>
  <si>
    <t>Inst. Music (FTEs)</t>
  </si>
  <si>
    <t>World Language (FTEs)</t>
  </si>
  <si>
    <t>Art (FTEs)</t>
  </si>
  <si>
    <t>Home and Career (FTEs)</t>
  </si>
  <si>
    <t>Tech. (FTEs)</t>
  </si>
  <si>
    <t>Computer Lab (FTEs)</t>
  </si>
  <si>
    <t>Other Encore?? (add Columns)</t>
  </si>
  <si>
    <t>SPED</t>
  </si>
  <si>
    <t>ESL</t>
  </si>
  <si>
    <t>Reading</t>
  </si>
  <si>
    <t>Other Sepcial Services??</t>
  </si>
  <si>
    <t>Teaching Assistants</t>
  </si>
  <si>
    <t>Space Issues??</t>
  </si>
  <si>
    <t>School 1</t>
  </si>
  <si>
    <t>School 2</t>
  </si>
  <si>
    <t>School 3</t>
  </si>
  <si>
    <t>School X</t>
  </si>
  <si>
    <t>Other Duties?</t>
  </si>
  <si>
    <t>Put an "X" in this cell if this service is too random to attempt to accommodate in the master schedule.</t>
  </si>
  <si>
    <t>Total</t>
  </si>
  <si>
    <t>Return to the "Schedules" link.</t>
  </si>
  <si>
    <t>Link to "Excel Tips."</t>
  </si>
  <si>
    <t>Link to the School Scheduling Associates front page.</t>
  </si>
  <si>
    <t>Link with other school principals and schedulers at the School Scheduling Associates social networking site to post your schedule, view other schools' schedules, ask questions of peers, etc..</t>
  </si>
  <si>
    <t>Daily Minutes for Push-in to Math Time</t>
  </si>
  <si>
    <t>Daily Minutes for Push-in to SS/SC Time</t>
  </si>
  <si>
    <t>Daily Minutes for Replacement Language Arts Time</t>
  </si>
  <si>
    <t>Daily Minutes for Replacement Math Time</t>
  </si>
  <si>
    <t>Daily Minutes for Replacement SS/SC Time</t>
  </si>
  <si>
    <t>Transitions</t>
  </si>
  <si>
    <t>45 Minute Classes (Opt. 5)</t>
  </si>
  <si>
    <t>Meetings per Year</t>
  </si>
  <si>
    <t>Length</t>
  </si>
  <si>
    <t>Total Minutes</t>
  </si>
  <si>
    <t>Meetings per Year</t>
  </si>
  <si>
    <t>Length</t>
  </si>
  <si>
    <t>"+/- Hours"</t>
  </si>
  <si>
    <t>English</t>
  </si>
  <si>
    <t>Math</t>
  </si>
  <si>
    <t>SS</t>
  </si>
  <si>
    <t>SC</t>
  </si>
  <si>
    <t>AE</t>
  </si>
  <si>
    <t>Lit.</t>
  </si>
  <si>
    <t>World Lang.</t>
  </si>
  <si>
    <t>PE</t>
  </si>
  <si>
    <t>B/O/CH/GM</t>
  </si>
  <si>
    <t>Found. 5</t>
  </si>
  <si>
    <t>Tech. Gr. 6-8</t>
  </si>
  <si>
    <t>FACS Gr. 6-8</t>
  </si>
  <si>
    <t>LS 5</t>
  </si>
  <si>
    <t>Health Gr. 7-8</t>
  </si>
  <si>
    <t>Art 5</t>
  </si>
  <si>
    <t>Art 6-8</t>
  </si>
  <si>
    <t>GM 6 For All</t>
  </si>
  <si>
    <t>Current Schedule</t>
  </si>
  <si>
    <t>New Option</t>
  </si>
  <si>
    <t>HR/ADV</t>
  </si>
  <si>
    <t>8th</t>
  </si>
  <si>
    <t>Day 1</t>
  </si>
  <si>
    <t>Day 2</t>
  </si>
  <si>
    <t>Sections</t>
  </si>
  <si>
    <t>Period #</t>
  </si>
  <si>
    <t>LA</t>
  </si>
  <si>
    <t>Math</t>
  </si>
  <si>
    <t>SS</t>
  </si>
  <si>
    <t>SC</t>
  </si>
  <si>
    <t>Health</t>
  </si>
  <si>
    <t>Current</t>
  </si>
  <si>
    <t xml:space="preserve">6th </t>
  </si>
  <si>
    <t>Period 1</t>
  </si>
  <si>
    <t>Period 2</t>
  </si>
  <si>
    <t>Period 3</t>
  </si>
  <si>
    <t>Period 4</t>
  </si>
  <si>
    <t>Period 5</t>
  </si>
  <si>
    <t>Period 6</t>
  </si>
  <si>
    <t>Period 8</t>
  </si>
  <si>
    <t>Period 9</t>
  </si>
  <si>
    <t>7th</t>
  </si>
  <si>
    <t>Lunch</t>
  </si>
  <si>
    <t>St. Skills</t>
  </si>
  <si>
    <t>PE/Comp.</t>
  </si>
  <si>
    <t>Period 7A</t>
  </si>
  <si>
    <t>Period 7B</t>
  </si>
  <si>
    <t>AI/Band</t>
  </si>
  <si>
    <t>AI</t>
  </si>
  <si>
    <t>Band/Music</t>
  </si>
  <si>
    <t>PE/Comp. Sems</t>
  </si>
  <si>
    <t>FAC/Art Sems</t>
  </si>
  <si>
    <t>PE/Art or FAC</t>
  </si>
  <si>
    <t>Band/CH/GM8</t>
  </si>
  <si>
    <t>IE</t>
  </si>
  <si>
    <t>Period 7</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</si>
</sst>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409]h:mm:ss\ AM/PM"/>
    <numFmt numFmtId="177" formatCode="0.0"/>
  </numFmts>
  <fonts count="55">
    <font>
      <sz val="10"/>
      <name val="Arial"/>
      <family val="0"/>
    </font>
    <font>
      <sz val="8"/>
      <name val="Arial"/>
      <family val="2"/>
    </font>
    <font>
      <u val="single"/>
      <sz val="10"/>
      <color indexed="12"/>
      <name val="Arial"/>
      <family val="0"/>
    </font>
    <font>
      <u val="single"/>
      <sz val="10"/>
      <color indexed="36"/>
      <name val="Arial"/>
      <family val="0"/>
    </font>
    <font>
      <b/>
      <sz val="20"/>
      <name val="Arial"/>
      <family val="2"/>
    </font>
    <font>
      <b/>
      <sz val="18"/>
      <name val="Arial"/>
      <family val="2"/>
    </font>
    <font>
      <b/>
      <sz val="16"/>
      <name val="Arial"/>
      <family val="2"/>
    </font>
    <font>
      <b/>
      <sz val="14"/>
      <name val="Arial"/>
      <family val="2"/>
    </font>
    <font>
      <sz val="16"/>
      <name val="Arial"/>
      <family val="2"/>
    </font>
    <font>
      <sz val="14"/>
      <name val="Arial"/>
      <family val="2"/>
    </font>
    <font>
      <b/>
      <sz val="8"/>
      <name val="Tahoma"/>
      <family val="2"/>
    </font>
    <font>
      <sz val="8"/>
      <name val="Tahoma"/>
      <family val="2"/>
    </font>
    <font>
      <i/>
      <sz val="10"/>
      <name val="Arial"/>
      <family val="2"/>
    </font>
    <font>
      <i/>
      <u val="single"/>
      <sz val="10"/>
      <color indexed="12"/>
      <name val="Arial"/>
      <family val="2"/>
    </font>
    <font>
      <sz val="12"/>
      <color indexed="20"/>
      <name val="Times New Roman"/>
      <family val="2"/>
    </font>
    <font>
      <b/>
      <sz val="15"/>
      <color indexed="56"/>
      <name val="Times New Roman"/>
      <family val="2"/>
    </font>
    <font>
      <b/>
      <sz val="13"/>
      <color indexed="56"/>
      <name val="Times New Roman"/>
      <family val="2"/>
    </font>
    <font>
      <b/>
      <sz val="11"/>
      <color indexed="56"/>
      <name val="Times New Roman"/>
      <family val="2"/>
    </font>
    <font>
      <sz val="8"/>
      <name val="Verdana"/>
      <family val="0"/>
    </font>
    <font>
      <sz val="12"/>
      <name val="Arial"/>
      <family val="2"/>
    </font>
    <font>
      <b/>
      <sz val="11"/>
      <name val="Arial"/>
      <family val="2"/>
    </font>
    <font>
      <b/>
      <sz val="18"/>
      <name val="Verdana"/>
      <family val="0"/>
    </font>
    <font>
      <b/>
      <sz val="11"/>
      <name val="Verdana"/>
      <family val="2"/>
    </font>
    <font>
      <b/>
      <sz val="14"/>
      <name val="Verdana"/>
      <family val="2"/>
    </font>
    <font>
      <b/>
      <sz val="12"/>
      <name val="Verdana"/>
      <family val="2"/>
    </font>
    <font>
      <b/>
      <sz val="10"/>
      <name val="Verdana"/>
      <family val="0"/>
    </font>
    <font>
      <sz val="10"/>
      <name val="Verdana"/>
      <family val="0"/>
    </font>
    <font>
      <sz val="12"/>
      <name val="Verdana"/>
      <family val="0"/>
    </font>
    <font>
      <sz val="9"/>
      <name val="Verdana"/>
      <family val="0"/>
    </font>
    <font>
      <sz val="12"/>
      <color indexed="8"/>
      <name val="Times New Roman"/>
      <family val="2"/>
    </font>
    <font>
      <sz val="12"/>
      <color indexed="9"/>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2"/>
      <color theme="1"/>
      <name val="Times New Roman"/>
      <family val="2"/>
    </font>
    <font>
      <sz val="12"/>
      <color theme="0"/>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2"/>
      <color theme="1"/>
      <name val="Times New Roman"/>
      <family val="2"/>
    </font>
    <font>
      <sz val="12"/>
      <color rgb="FFFF0000"/>
      <name val="Times New Roman"/>
      <family val="2"/>
    </font>
    <font>
      <b/>
      <sz val="8"/>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4"/>
        <bgColor indexed="64"/>
      </patternFill>
    </fill>
    <fill>
      <patternFill patternType="solid">
        <fgColor indexed="43"/>
        <bgColor indexed="64"/>
      </patternFill>
    </fill>
    <fill>
      <patternFill patternType="solid">
        <fgColor indexed="4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0"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15"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14" fillId="23" borderId="0" applyNumberFormat="0" applyBorder="0" applyAlignment="0" applyProtection="0"/>
    <xf numFmtId="0" fontId="44" fillId="24" borderId="1" applyNumberFormat="0" applyAlignment="0" applyProtection="0"/>
    <xf numFmtId="0" fontId="45" fillId="25"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26"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2" fillId="0" borderId="0" applyNumberFormat="0" applyFill="0" applyBorder="0" applyAlignment="0" applyProtection="0"/>
    <xf numFmtId="0" fontId="48" fillId="27" borderId="1" applyNumberFormat="0" applyAlignment="0" applyProtection="0"/>
    <xf numFmtId="0" fontId="49" fillId="0" borderId="6" applyNumberFormat="0" applyFill="0" applyAlignment="0" applyProtection="0"/>
    <xf numFmtId="0" fontId="50" fillId="28" borderId="0" applyNumberFormat="0" applyBorder="0" applyAlignment="0" applyProtection="0"/>
    <xf numFmtId="0" fontId="0" fillId="29" borderId="7" applyNumberFormat="0" applyFont="0" applyAlignment="0" applyProtection="0"/>
    <xf numFmtId="0" fontId="51" fillId="24"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02">
    <xf numFmtId="0" fontId="0" fillId="0" borderId="0" xfId="0" applyAlignment="1">
      <alignment/>
    </xf>
    <xf numFmtId="0" fontId="0" fillId="0" borderId="10" xfId="0" applyBorder="1" applyAlignment="1">
      <alignment/>
    </xf>
    <xf numFmtId="18" fontId="1" fillId="0" borderId="10" xfId="0" applyNumberFormat="1" applyFont="1" applyBorder="1" applyAlignment="1">
      <alignment horizontal="center" vertical="center" textRotation="90" shrinkToFit="1"/>
    </xf>
    <xf numFmtId="0" fontId="6" fillId="0" borderId="10" xfId="0" applyFont="1" applyBorder="1" applyAlignment="1">
      <alignment horizontal="center" vertical="center" wrapText="1"/>
    </xf>
    <xf numFmtId="0" fontId="8" fillId="0" borderId="10" xfId="0" applyFont="1" applyBorder="1" applyAlignment="1">
      <alignment/>
    </xf>
    <xf numFmtId="0" fontId="8" fillId="0" borderId="10" xfId="0" applyFont="1" applyBorder="1" applyAlignment="1">
      <alignment horizontal="center"/>
    </xf>
    <xf numFmtId="0" fontId="9" fillId="0" borderId="10" xfId="0" applyFont="1" applyBorder="1" applyAlignment="1">
      <alignment horizontal="center" vertical="center" wrapText="1"/>
    </xf>
    <xf numFmtId="0" fontId="8" fillId="0" borderId="0" xfId="0" applyFont="1" applyFill="1" applyBorder="1" applyAlignment="1">
      <alignment/>
    </xf>
    <xf numFmtId="0" fontId="0" fillId="0" borderId="0" xfId="0" applyFont="1" applyAlignment="1">
      <alignment/>
    </xf>
    <xf numFmtId="18" fontId="1" fillId="0" borderId="10" xfId="0" applyNumberFormat="1" applyFont="1" applyFill="1" applyBorder="1" applyAlignment="1">
      <alignment horizontal="center" vertical="center" textRotation="90" shrinkToFit="1"/>
    </xf>
    <xf numFmtId="0" fontId="8" fillId="0" borderId="10" xfId="0" applyFont="1" applyFill="1" applyBorder="1" applyAlignment="1">
      <alignment/>
    </xf>
    <xf numFmtId="0" fontId="7" fillId="0" borderId="10" xfId="0" applyFont="1" applyBorder="1" applyAlignment="1">
      <alignment horizontal="center"/>
    </xf>
    <xf numFmtId="0" fontId="0" fillId="30" borderId="0" xfId="0" applyFill="1" applyAlignment="1">
      <alignment/>
    </xf>
    <xf numFmtId="0" fontId="5" fillId="30" borderId="0" xfId="0" applyFont="1" applyFill="1" applyAlignment="1">
      <alignment horizontal="center"/>
    </xf>
    <xf numFmtId="0" fontId="8" fillId="30" borderId="0" xfId="0" applyFont="1" applyFill="1" applyBorder="1" applyAlignment="1">
      <alignment/>
    </xf>
    <xf numFmtId="0" fontId="0" fillId="30" borderId="0" xfId="0" applyFont="1" applyFill="1" applyAlignment="1">
      <alignment/>
    </xf>
    <xf numFmtId="0" fontId="0" fillId="30" borderId="0" xfId="0" applyFont="1" applyFill="1" applyAlignment="1">
      <alignment/>
    </xf>
    <xf numFmtId="0" fontId="7" fillId="30" borderId="0" xfId="0" applyFont="1" applyFill="1" applyAlignment="1">
      <alignment/>
    </xf>
    <xf numFmtId="0" fontId="9" fillId="30" borderId="0" xfId="0" applyFont="1" applyFill="1" applyBorder="1" applyAlignment="1">
      <alignment horizontal="center" vertical="center" wrapText="1"/>
    </xf>
    <xf numFmtId="0" fontId="8" fillId="0" borderId="10" xfId="0" applyFont="1" applyFill="1" applyBorder="1" applyAlignment="1">
      <alignment horizontal="left"/>
    </xf>
    <xf numFmtId="0" fontId="0" fillId="0" borderId="0" xfId="0" applyBorder="1" applyAlignment="1">
      <alignment/>
    </xf>
    <xf numFmtId="0" fontId="8" fillId="0" borderId="0" xfId="0" applyFont="1" applyFill="1" applyBorder="1" applyAlignment="1">
      <alignment horizontal="center"/>
    </xf>
    <xf numFmtId="0" fontId="8" fillId="0" borderId="0" xfId="0" applyFont="1" applyBorder="1" applyAlignment="1">
      <alignment horizontal="center"/>
    </xf>
    <xf numFmtId="0" fontId="0" fillId="0" borderId="0" xfId="0" applyFont="1" applyBorder="1" applyAlignment="1">
      <alignment/>
    </xf>
    <xf numFmtId="0" fontId="2" fillId="0" borderId="0" xfId="53" applyAlignment="1" applyProtection="1">
      <alignment horizontal="left" vertical="center" wrapText="1"/>
      <protection/>
    </xf>
    <xf numFmtId="0" fontId="2" fillId="0" borderId="0" xfId="53" applyAlignment="1" applyProtection="1">
      <alignment horizontal="left"/>
      <protection/>
    </xf>
    <xf numFmtId="0" fontId="0" fillId="0" borderId="0" xfId="0" applyAlignment="1">
      <alignment horizontal="left"/>
    </xf>
    <xf numFmtId="0" fontId="19" fillId="0" borderId="10" xfId="0" applyFont="1" applyBorder="1" applyAlignment="1">
      <alignment horizontal="center" vertical="center" wrapText="1"/>
    </xf>
    <xf numFmtId="0" fontId="0" fillId="0" borderId="0" xfId="0" applyFont="1" applyAlignment="1">
      <alignment/>
    </xf>
    <xf numFmtId="0" fontId="0" fillId="0" borderId="0" xfId="0" applyFont="1" applyBorder="1" applyAlignment="1">
      <alignment/>
    </xf>
    <xf numFmtId="0" fontId="5" fillId="0" borderId="10" xfId="0" applyFont="1" applyFill="1" applyBorder="1" applyAlignment="1">
      <alignment horizontal="center" vertical="center" wrapText="1"/>
    </xf>
    <xf numFmtId="0" fontId="0" fillId="0" borderId="0" xfId="0" applyFill="1" applyAlignment="1">
      <alignment/>
    </xf>
    <xf numFmtId="0" fontId="0" fillId="0" borderId="10" xfId="0" applyFill="1" applyBorder="1" applyAlignment="1">
      <alignment/>
    </xf>
    <xf numFmtId="0" fontId="25" fillId="0" borderId="10" xfId="0" applyFont="1" applyFill="1" applyBorder="1" applyAlignment="1">
      <alignment/>
    </xf>
    <xf numFmtId="0" fontId="25" fillId="0" borderId="10" xfId="0" applyFont="1" applyFill="1" applyBorder="1" applyAlignment="1">
      <alignment horizontal="center" vertical="center" textRotation="90" wrapText="1"/>
    </xf>
    <xf numFmtId="0" fontId="25" fillId="0" borderId="0" xfId="0" applyFont="1" applyFill="1" applyAlignment="1">
      <alignment/>
    </xf>
    <xf numFmtId="0" fontId="25" fillId="0" borderId="10" xfId="0" applyFont="1" applyFill="1" applyBorder="1" applyAlignment="1">
      <alignment/>
    </xf>
    <xf numFmtId="0" fontId="25" fillId="0" borderId="10" xfId="0" applyNumberFormat="1" applyFont="1" applyFill="1" applyBorder="1" applyAlignment="1">
      <alignment/>
    </xf>
    <xf numFmtId="0" fontId="27" fillId="0" borderId="10" xfId="0" applyNumberFormat="1" applyFont="1" applyFill="1" applyBorder="1" applyAlignment="1">
      <alignment/>
    </xf>
    <xf numFmtId="0" fontId="27" fillId="0" borderId="10" xfId="0" applyNumberFormat="1" applyFont="1" applyFill="1" applyBorder="1" applyAlignment="1">
      <alignment horizontal="left"/>
    </xf>
    <xf numFmtId="177" fontId="27" fillId="0" borderId="10" xfId="0" applyNumberFormat="1" applyFont="1" applyFill="1" applyBorder="1" applyAlignment="1">
      <alignment/>
    </xf>
    <xf numFmtId="177" fontId="28" fillId="0" borderId="10" xfId="0" applyNumberFormat="1" applyFont="1" applyFill="1" applyBorder="1" applyAlignment="1">
      <alignment/>
    </xf>
    <xf numFmtId="177" fontId="27" fillId="0" borderId="10" xfId="0" applyNumberFormat="1" applyFont="1" applyFill="1" applyBorder="1" applyAlignment="1">
      <alignment horizontal="center"/>
    </xf>
    <xf numFmtId="177" fontId="26" fillId="0" borderId="10" xfId="0" applyNumberFormat="1" applyFont="1" applyFill="1" applyBorder="1" applyAlignment="1">
      <alignment/>
    </xf>
    <xf numFmtId="0" fontId="27" fillId="0" borderId="10" xfId="0" applyFont="1" applyFill="1" applyBorder="1" applyAlignment="1">
      <alignment horizontal="center"/>
    </xf>
    <xf numFmtId="0" fontId="26" fillId="0" borderId="0" xfId="0" applyFont="1" applyAlignment="1">
      <alignment/>
    </xf>
    <xf numFmtId="0" fontId="26" fillId="0" borderId="10" xfId="0" applyFont="1" applyFill="1" applyBorder="1" applyAlignment="1">
      <alignment/>
    </xf>
    <xf numFmtId="0" fontId="25" fillId="24" borderId="10" xfId="0" applyFont="1" applyFill="1" applyBorder="1" applyAlignment="1">
      <alignment/>
    </xf>
    <xf numFmtId="0" fontId="25" fillId="24" borderId="10" xfId="0" applyNumberFormat="1" applyFont="1" applyFill="1" applyBorder="1" applyAlignment="1">
      <alignment/>
    </xf>
    <xf numFmtId="0" fontId="27" fillId="24" borderId="10" xfId="0" applyNumberFormat="1" applyFont="1" applyFill="1" applyBorder="1" applyAlignment="1">
      <alignment/>
    </xf>
    <xf numFmtId="177" fontId="27" fillId="24" borderId="10" xfId="0" applyNumberFormat="1" applyFont="1" applyFill="1" applyBorder="1" applyAlignment="1">
      <alignment/>
    </xf>
    <xf numFmtId="177" fontId="27" fillId="24" borderId="10" xfId="0" applyNumberFormat="1" applyFont="1" applyFill="1" applyBorder="1" applyAlignment="1">
      <alignment horizontal="center"/>
    </xf>
    <xf numFmtId="177" fontId="26" fillId="24" borderId="10" xfId="0" applyNumberFormat="1" applyFont="1" applyFill="1" applyBorder="1" applyAlignment="1">
      <alignment/>
    </xf>
    <xf numFmtId="0" fontId="27" fillId="24" borderId="10" xfId="0" applyFont="1" applyFill="1" applyBorder="1" applyAlignment="1">
      <alignment horizontal="center"/>
    </xf>
    <xf numFmtId="0" fontId="26" fillId="24" borderId="10" xfId="0" applyFont="1" applyFill="1" applyBorder="1" applyAlignment="1">
      <alignment/>
    </xf>
    <xf numFmtId="0" fontId="26" fillId="24" borderId="10" xfId="0" applyNumberFormat="1" applyFont="1" applyFill="1" applyBorder="1" applyAlignment="1">
      <alignment/>
    </xf>
    <xf numFmtId="0" fontId="26" fillId="0" borderId="0" xfId="0" applyFont="1" applyFill="1" applyAlignment="1">
      <alignment/>
    </xf>
    <xf numFmtId="0" fontId="26" fillId="0" borderId="0" xfId="0" applyFont="1" applyFill="1" applyBorder="1" applyAlignment="1">
      <alignment/>
    </xf>
    <xf numFmtId="0" fontId="27" fillId="0" borderId="0" xfId="0" applyFont="1" applyFill="1" applyBorder="1" applyAlignment="1">
      <alignment/>
    </xf>
    <xf numFmtId="0" fontId="27" fillId="0" borderId="0" xfId="0" applyFont="1" applyFill="1" applyBorder="1" applyAlignment="1">
      <alignment horizontal="center"/>
    </xf>
    <xf numFmtId="0" fontId="27" fillId="0" borderId="0" xfId="0" applyFont="1" applyFill="1" applyAlignment="1">
      <alignment/>
    </xf>
    <xf numFmtId="0" fontId="0" fillId="0" borderId="0" xfId="0" applyFill="1" applyBorder="1" applyAlignment="1">
      <alignment/>
    </xf>
    <xf numFmtId="0" fontId="8" fillId="0" borderId="10" xfId="0" applyFont="1" applyBorder="1" applyAlignment="1">
      <alignment/>
    </xf>
    <xf numFmtId="0" fontId="0" fillId="0" borderId="10" xfId="0" applyBorder="1" applyAlignment="1">
      <alignment horizontal="center" vertical="center"/>
    </xf>
    <xf numFmtId="0" fontId="0" fillId="0" borderId="10" xfId="0" applyBorder="1" applyAlignment="1">
      <alignment horizontal="center" vertical="center" wrapText="1"/>
    </xf>
    <xf numFmtId="2" fontId="0" fillId="0" borderId="10" xfId="0" applyNumberFormat="1" applyBorder="1" applyAlignment="1">
      <alignment horizontal="center" vertical="center"/>
    </xf>
    <xf numFmtId="0" fontId="0" fillId="0" borderId="10" xfId="0" applyFill="1" applyBorder="1" applyAlignment="1">
      <alignment horizontal="center" vertical="center"/>
    </xf>
    <xf numFmtId="3" fontId="0" fillId="0" borderId="10" xfId="0" applyNumberFormat="1" applyBorder="1" applyAlignment="1">
      <alignment horizontal="center" vertical="center"/>
    </xf>
    <xf numFmtId="0" fontId="2" fillId="0" borderId="0" xfId="53" applyAlignment="1" applyProtection="1">
      <alignment horizontal="left" vertical="center" wrapText="1"/>
      <protection/>
    </xf>
    <xf numFmtId="0" fontId="2" fillId="0" borderId="0" xfId="53" applyAlignment="1" applyProtection="1">
      <alignment horizontal="left"/>
      <protection/>
    </xf>
    <xf numFmtId="0" fontId="0" fillId="0" borderId="0" xfId="0" applyFont="1" applyAlignment="1">
      <alignment horizontal="left" vertical="center" wrapText="1"/>
    </xf>
    <xf numFmtId="0" fontId="8" fillId="0" borderId="10" xfId="0" applyFont="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3" xfId="0" applyFont="1" applyBorder="1" applyAlignment="1">
      <alignment horizontal="left" vertical="top" wrapText="1"/>
    </xf>
    <xf numFmtId="0" fontId="19" fillId="0" borderId="14" xfId="0" applyFont="1" applyBorder="1" applyAlignment="1">
      <alignment horizontal="left" vertical="top" wrapText="1"/>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4"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31" borderId="10"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33"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3" fillId="0" borderId="10" xfId="0" applyFont="1" applyFill="1" applyBorder="1" applyAlignment="1">
      <alignment horizontal="center" vertical="center"/>
    </xf>
    <xf numFmtId="0" fontId="24" fillId="0" borderId="10" xfId="0" applyFont="1" applyFill="1" applyBorder="1" applyAlignment="1">
      <alignment horizontal="center" vertical="center" wrapText="1"/>
    </xf>
    <xf numFmtId="0" fontId="0" fillId="0" borderId="13" xfId="0" applyBorder="1" applyAlignment="1">
      <alignment horizontal="center" vertical="center"/>
    </xf>
    <xf numFmtId="0" fontId="0" fillId="0" borderId="15" xfId="0"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choolschedulingassociates.com/publications.htm" TargetMode="External" /><Relationship Id="rId2" Type="http://schemas.openxmlformats.org/officeDocument/2006/relationships/hyperlink" Target="http://www.schoolschedulingassociates.com/excel.htm" TargetMode="External" /><Relationship Id="rId3" Type="http://schemas.openxmlformats.org/officeDocument/2006/relationships/hyperlink" Target="http://www.schoolschedulingassociates.com/cds.php" TargetMode="External" /><Relationship Id="rId4" Type="http://schemas.openxmlformats.org/officeDocument/2006/relationships/hyperlink" Target="http://www.schoolschedulingassociates.com/index.htm" TargetMode="External" /><Relationship Id="rId5" Type="http://schemas.openxmlformats.org/officeDocument/2006/relationships/hyperlink" Target="http://schoolscheduling.ning.com/" TargetMode="External" /><Relationship Id="rId6"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vmlDrawing" Target="../drawings/vmlDrawing3.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4.vml" /><Relationship Id="rId3" Type="http://schemas.openxmlformats.org/officeDocument/2006/relationships/vmlDrawing" Target="../drawings/vmlDrawing5.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dimension ref="B2:K21"/>
  <sheetViews>
    <sheetView workbookViewId="0" topLeftCell="A1">
      <selection activeCell="I22" sqref="I22"/>
    </sheetView>
  </sheetViews>
  <sheetFormatPr defaultColWidth="8.8515625" defaultRowHeight="12.75"/>
  <sheetData>
    <row r="2" spans="2:11" ht="12.75" customHeight="1">
      <c r="B2" s="70" t="s">
        <v>32</v>
      </c>
      <c r="C2" s="70"/>
      <c r="D2" s="70"/>
      <c r="E2" s="70"/>
      <c r="F2" s="70"/>
      <c r="G2" s="70"/>
      <c r="H2" s="70"/>
      <c r="I2" s="70"/>
      <c r="J2" s="70"/>
      <c r="K2" s="70"/>
    </row>
    <row r="3" spans="2:11" ht="12">
      <c r="B3" s="70"/>
      <c r="C3" s="70"/>
      <c r="D3" s="70"/>
      <c r="E3" s="70"/>
      <c r="F3" s="70"/>
      <c r="G3" s="70"/>
      <c r="H3" s="70"/>
      <c r="I3" s="70"/>
      <c r="J3" s="70"/>
      <c r="K3" s="70"/>
    </row>
    <row r="4" spans="2:11" ht="12">
      <c r="B4" s="70"/>
      <c r="C4" s="70"/>
      <c r="D4" s="70"/>
      <c r="E4" s="70"/>
      <c r="F4" s="70"/>
      <c r="G4" s="70"/>
      <c r="H4" s="70"/>
      <c r="I4" s="70"/>
      <c r="J4" s="70"/>
      <c r="K4" s="70"/>
    </row>
    <row r="5" spans="2:11" ht="12">
      <c r="B5" s="70"/>
      <c r="C5" s="70"/>
      <c r="D5" s="70"/>
      <c r="E5" s="70"/>
      <c r="F5" s="70"/>
      <c r="G5" s="70"/>
      <c r="H5" s="70"/>
      <c r="I5" s="70"/>
      <c r="J5" s="70"/>
      <c r="K5" s="70"/>
    </row>
    <row r="6" spans="2:11" ht="12">
      <c r="B6" s="70"/>
      <c r="C6" s="70"/>
      <c r="D6" s="70"/>
      <c r="E6" s="70"/>
      <c r="F6" s="70"/>
      <c r="G6" s="70"/>
      <c r="H6" s="70"/>
      <c r="I6" s="70"/>
      <c r="J6" s="70"/>
      <c r="K6" s="70"/>
    </row>
    <row r="7" spans="2:11" ht="12">
      <c r="B7" s="70"/>
      <c r="C7" s="70"/>
      <c r="D7" s="70"/>
      <c r="E7" s="70"/>
      <c r="F7" s="70"/>
      <c r="G7" s="70"/>
      <c r="H7" s="70"/>
      <c r="I7" s="70"/>
      <c r="J7" s="70"/>
      <c r="K7" s="70"/>
    </row>
    <row r="8" spans="2:11" ht="12">
      <c r="B8" s="70"/>
      <c r="C8" s="70"/>
      <c r="D8" s="70"/>
      <c r="E8" s="70"/>
      <c r="F8" s="70"/>
      <c r="G8" s="70"/>
      <c r="H8" s="70"/>
      <c r="I8" s="70"/>
      <c r="J8" s="70"/>
      <c r="K8" s="70"/>
    </row>
    <row r="10" spans="2:8" ht="12">
      <c r="B10" s="69" t="s">
        <v>94</v>
      </c>
      <c r="C10" s="69"/>
      <c r="D10" s="69"/>
      <c r="E10" s="26"/>
      <c r="F10" s="26"/>
      <c r="G10" s="26"/>
      <c r="H10" s="26"/>
    </row>
    <row r="11" spans="2:8" ht="12">
      <c r="B11" s="25"/>
      <c r="C11" s="26"/>
      <c r="D11" s="26"/>
      <c r="E11" s="26"/>
      <c r="F11" s="26"/>
      <c r="G11" s="26"/>
      <c r="H11" s="26"/>
    </row>
    <row r="12" spans="2:8" ht="12">
      <c r="B12" s="68" t="s">
        <v>33</v>
      </c>
      <c r="C12" s="68"/>
      <c r="D12" s="68"/>
      <c r="E12" s="68"/>
      <c r="F12" s="68"/>
      <c r="G12" s="68"/>
      <c r="H12" s="68"/>
    </row>
    <row r="13" spans="2:8" ht="36" customHeight="1">
      <c r="B13" s="68"/>
      <c r="C13" s="68"/>
      <c r="D13" s="68"/>
      <c r="E13" s="68"/>
      <c r="F13" s="68"/>
      <c r="G13" s="68"/>
      <c r="H13" s="68"/>
    </row>
    <row r="14" spans="2:8" ht="14.25" customHeight="1">
      <c r="B14" s="24"/>
      <c r="C14" s="24"/>
      <c r="D14" s="24"/>
      <c r="E14" s="24"/>
      <c r="F14" s="24"/>
      <c r="G14" s="24"/>
      <c r="H14" s="24"/>
    </row>
    <row r="15" spans="2:8" ht="12">
      <c r="B15" s="69" t="s">
        <v>95</v>
      </c>
      <c r="C15" s="69"/>
      <c r="D15" s="26"/>
      <c r="E15" s="26"/>
      <c r="F15" s="26"/>
      <c r="G15" s="26"/>
      <c r="H15" s="26"/>
    </row>
    <row r="16" spans="2:8" ht="12">
      <c r="B16" s="25"/>
      <c r="C16" s="26"/>
      <c r="D16" s="26"/>
      <c r="E16" s="26"/>
      <c r="F16" s="26"/>
      <c r="G16" s="26"/>
      <c r="H16" s="26"/>
    </row>
    <row r="17" spans="2:8" ht="12">
      <c r="B17" s="69" t="s">
        <v>96</v>
      </c>
      <c r="C17" s="69"/>
      <c r="D17" s="69"/>
      <c r="E17" s="69"/>
      <c r="F17" s="69"/>
      <c r="G17" s="26"/>
      <c r="H17" s="26"/>
    </row>
    <row r="18" spans="2:8" ht="12">
      <c r="B18" s="25"/>
      <c r="C18" s="26"/>
      <c r="D18" s="26"/>
      <c r="E18" s="26"/>
      <c r="F18" s="26"/>
      <c r="G18" s="26"/>
      <c r="H18" s="26"/>
    </row>
    <row r="19" spans="2:8" ht="12.75" customHeight="1">
      <c r="B19" s="68" t="s">
        <v>97</v>
      </c>
      <c r="C19" s="68"/>
      <c r="D19" s="68"/>
      <c r="E19" s="68"/>
      <c r="F19" s="68"/>
      <c r="G19" s="68"/>
      <c r="H19" s="68"/>
    </row>
    <row r="20" spans="2:8" ht="12">
      <c r="B20" s="68"/>
      <c r="C20" s="68"/>
      <c r="D20" s="68"/>
      <c r="E20" s="68"/>
      <c r="F20" s="68"/>
      <c r="G20" s="68"/>
      <c r="H20" s="68"/>
    </row>
    <row r="21" spans="2:8" ht="12">
      <c r="B21" s="68"/>
      <c r="C21" s="68"/>
      <c r="D21" s="68"/>
      <c r="E21" s="68"/>
      <c r="F21" s="68"/>
      <c r="G21" s="68"/>
      <c r="H21" s="68"/>
    </row>
  </sheetData>
  <sheetProtection/>
  <mergeCells count="6">
    <mergeCell ref="B12:H13"/>
    <mergeCell ref="B10:D10"/>
    <mergeCell ref="B15:C15"/>
    <mergeCell ref="B17:F17"/>
    <mergeCell ref="B2:K8"/>
    <mergeCell ref="B19:H21"/>
  </mergeCells>
  <hyperlinks>
    <hyperlink ref="B12:H13" r:id="rId1" display="Link to the &quot;Pulications&quot; page to read about Elementary School Scheduling: Enhancing Instruction for Student Achievement and other publications by associates."/>
    <hyperlink ref="B15" r:id="rId2" display="Link to &quot;Excel Tips.&quot;"/>
    <hyperlink ref="B10" r:id="rId3" display="Return to the &quot;Schedules&quot; link."/>
    <hyperlink ref="B17" r:id="rId4" display="Link to the School Scheduling Associates front page."/>
    <hyperlink ref="B19" r:id="rId5" display="Link with other school principals and schedulers at the School Scheduling Associates social networking site to post your schedule, view other schools' schedules, ask questions of peers, etc.."/>
  </hyperlinks>
  <printOptions gridLines="1" horizontalCentered="1" verticalCentered="1"/>
  <pageMargins left="0.75" right="0.75" top="0.68" bottom="0.63" header="0.29" footer="0.32"/>
  <pageSetup horizontalDpi="300" verticalDpi="300" orientation="landscape" scale="63"/>
  <headerFooter alignWithMargins="0">
    <oddFooter>&amp;R&amp;G
&amp;7www.schoolschedulingassociates.com</oddFooter>
  </headerFooter>
  <legacyDrawingHF r:id="rId6"/>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B1:G31"/>
  <sheetViews>
    <sheetView tabSelected="1" zoomScale="150" zoomScaleNormal="150" workbookViewId="0" topLeftCell="A1">
      <selection activeCell="C3" sqref="C3:F17"/>
    </sheetView>
  </sheetViews>
  <sheetFormatPr defaultColWidth="8.8515625" defaultRowHeight="12.75"/>
  <cols>
    <col min="1" max="1" width="8.8515625" style="0" customWidth="1"/>
    <col min="2" max="2" width="10.7109375" style="0" customWidth="1"/>
    <col min="3" max="3" width="19.7109375" style="0" customWidth="1"/>
  </cols>
  <sheetData>
    <row r="1" spans="2:7" ht="20.25">
      <c r="B1" s="12"/>
      <c r="C1" s="14"/>
      <c r="D1" s="18"/>
      <c r="E1" s="18"/>
      <c r="F1" s="18"/>
      <c r="G1" s="12"/>
    </row>
    <row r="2" spans="2:7" ht="20.25">
      <c r="B2" s="12"/>
      <c r="C2" s="14"/>
      <c r="D2" s="18"/>
      <c r="E2" s="18"/>
      <c r="F2" s="18"/>
      <c r="G2" s="12"/>
    </row>
    <row r="3" spans="2:7" ht="20.25">
      <c r="B3" s="12"/>
      <c r="C3" s="62"/>
      <c r="D3" s="71"/>
      <c r="E3" s="71"/>
      <c r="F3" s="71"/>
      <c r="G3" s="12"/>
    </row>
    <row r="4" spans="2:7" ht="20.25">
      <c r="B4" s="12"/>
      <c r="C4" s="19"/>
      <c r="D4" s="5">
        <v>6</v>
      </c>
      <c r="E4" s="5">
        <v>7</v>
      </c>
      <c r="F4" s="5">
        <v>8</v>
      </c>
      <c r="G4" s="12"/>
    </row>
    <row r="5" spans="2:7" ht="20.25">
      <c r="B5" s="12"/>
      <c r="C5" s="4" t="s">
        <v>130</v>
      </c>
      <c r="D5" s="6"/>
      <c r="E5" s="6"/>
      <c r="F5" s="6"/>
      <c r="G5" s="12"/>
    </row>
    <row r="6" spans="2:7" ht="20.25">
      <c r="B6" s="12"/>
      <c r="C6" s="4" t="s">
        <v>143</v>
      </c>
      <c r="D6" s="6"/>
      <c r="E6" s="6"/>
      <c r="F6" s="6"/>
      <c r="G6" s="12"/>
    </row>
    <row r="7" spans="2:7" ht="20.25">
      <c r="B7" s="12"/>
      <c r="C7" s="4" t="s">
        <v>144</v>
      </c>
      <c r="D7" s="6"/>
      <c r="E7" s="6"/>
      <c r="F7" s="6"/>
      <c r="G7" s="12"/>
    </row>
    <row r="8" spans="2:7" ht="20.25">
      <c r="B8" s="12"/>
      <c r="C8" s="4" t="s">
        <v>145</v>
      </c>
      <c r="D8" s="6"/>
      <c r="E8" s="6"/>
      <c r="F8" s="6"/>
      <c r="G8" s="12"/>
    </row>
    <row r="9" spans="2:7" ht="20.25">
      <c r="B9" s="12"/>
      <c r="C9" s="4" t="s">
        <v>146</v>
      </c>
      <c r="D9" s="6"/>
      <c r="E9" s="6"/>
      <c r="F9" s="6"/>
      <c r="G9" s="12"/>
    </row>
    <row r="10" spans="2:7" ht="20.25">
      <c r="B10" s="12"/>
      <c r="C10" s="4" t="s">
        <v>147</v>
      </c>
      <c r="D10" s="6"/>
      <c r="E10" s="6"/>
      <c r="F10" s="6"/>
      <c r="G10" s="12"/>
    </row>
    <row r="11" spans="2:7" ht="20.25">
      <c r="B11" s="12"/>
      <c r="C11" s="4" t="s">
        <v>148</v>
      </c>
      <c r="D11" s="6"/>
      <c r="E11" s="6"/>
      <c r="F11" s="6"/>
      <c r="G11" s="12"/>
    </row>
    <row r="12" spans="2:7" ht="20.25">
      <c r="B12" s="12"/>
      <c r="C12" s="4" t="s">
        <v>165</v>
      </c>
      <c r="D12" s="6"/>
      <c r="E12" s="6"/>
      <c r="F12" s="6"/>
      <c r="G12" s="12"/>
    </row>
    <row r="13" spans="2:7" ht="20.25">
      <c r="B13" s="12"/>
      <c r="C13" s="4" t="s">
        <v>149</v>
      </c>
      <c r="D13" s="6"/>
      <c r="E13" s="6"/>
      <c r="F13" s="6"/>
      <c r="G13" s="12"/>
    </row>
    <row r="14" spans="2:7" ht="20.25">
      <c r="B14" s="12"/>
      <c r="C14" s="4" t="s">
        <v>152</v>
      </c>
      <c r="D14" s="6"/>
      <c r="E14" s="6"/>
      <c r="F14" s="6"/>
      <c r="G14" s="12"/>
    </row>
    <row r="15" spans="2:7" ht="20.25">
      <c r="B15" s="12"/>
      <c r="C15" s="4" t="s">
        <v>164</v>
      </c>
      <c r="D15" s="6"/>
      <c r="E15" s="6"/>
      <c r="F15" s="6"/>
      <c r="G15" s="12"/>
    </row>
    <row r="16" spans="2:7" ht="20.25">
      <c r="B16" s="12"/>
      <c r="C16" s="4" t="s">
        <v>103</v>
      </c>
      <c r="D16" s="6"/>
      <c r="E16" s="6"/>
      <c r="F16" s="6"/>
      <c r="G16" s="12"/>
    </row>
    <row r="17" spans="2:7" ht="20.25">
      <c r="B17" s="12"/>
      <c r="C17" s="10" t="s">
        <v>93</v>
      </c>
      <c r="D17" s="11">
        <f>SUM(D5:D16)</f>
        <v>0</v>
      </c>
      <c r="E17" s="11">
        <f>SUM(E5:E16)</f>
        <v>0</v>
      </c>
      <c r="F17" s="11">
        <f>SUM(F5:F16)</f>
        <v>0</v>
      </c>
      <c r="G17" s="17"/>
    </row>
    <row r="18" spans="2:7" ht="23.25">
      <c r="B18" s="12"/>
      <c r="C18" s="12"/>
      <c r="D18" s="13"/>
      <c r="E18" s="13"/>
      <c r="F18" s="12"/>
      <c r="G18" s="12"/>
    </row>
    <row r="19" spans="2:7" ht="20.25">
      <c r="B19" s="12"/>
      <c r="C19" s="14"/>
      <c r="D19" s="15"/>
      <c r="E19" s="12"/>
      <c r="F19" s="12"/>
      <c r="G19" s="12"/>
    </row>
    <row r="20" spans="2:7" ht="12.75">
      <c r="B20" s="12"/>
      <c r="C20" s="16"/>
      <c r="D20" s="12"/>
      <c r="E20" s="12"/>
      <c r="F20" s="12"/>
      <c r="G20" s="12"/>
    </row>
    <row r="21" ht="12.75">
      <c r="C21" s="8"/>
    </row>
    <row r="22" ht="12.75">
      <c r="C22" s="8"/>
    </row>
    <row r="23" spans="3:7" ht="20.25">
      <c r="C23" s="7"/>
      <c r="D23" s="22"/>
      <c r="E23" s="22"/>
      <c r="F23" s="22"/>
      <c r="G23" s="22"/>
    </row>
    <row r="24" spans="3:7" ht="20.25">
      <c r="C24" s="22"/>
      <c r="D24" s="22"/>
      <c r="E24" s="22"/>
      <c r="F24" s="22"/>
      <c r="G24" s="21"/>
    </row>
    <row r="25" spans="3:7" ht="20.25">
      <c r="C25" s="22"/>
      <c r="D25" s="22"/>
      <c r="E25" s="22"/>
      <c r="F25" s="22"/>
      <c r="G25" s="21"/>
    </row>
    <row r="26" spans="3:7" ht="20.25">
      <c r="C26" s="22"/>
      <c r="D26" s="22"/>
      <c r="E26" s="22"/>
      <c r="F26" s="22"/>
      <c r="G26" s="21"/>
    </row>
    <row r="27" spans="3:7" ht="18">
      <c r="C27" s="23"/>
      <c r="D27" s="20"/>
      <c r="E27" s="20"/>
      <c r="F27" s="20"/>
      <c r="G27" s="21"/>
    </row>
    <row r="28" ht="12">
      <c r="C28" s="8"/>
    </row>
    <row r="29" ht="12">
      <c r="C29" s="8"/>
    </row>
    <row r="30" ht="12">
      <c r="C30" s="8"/>
    </row>
    <row r="31" ht="12">
      <c r="C31" s="8"/>
    </row>
  </sheetData>
  <sheetProtection/>
  <mergeCells count="1">
    <mergeCell ref="D3:F3"/>
  </mergeCells>
  <printOptions gridLines="1" horizontalCentered="1" verticalCentered="1"/>
  <pageMargins left="0.75" right="0.75" top="0.68" bottom="0.63" header="0.29" footer="0.32"/>
  <pageSetup horizontalDpi="300" verticalDpi="300" orientation="landscape" scale="63"/>
  <headerFooter alignWithMargins="0">
    <oddFooter>&amp;R&amp;G
&amp;7www.schoolschedulingassociates.com</oddFooter>
  </headerFooter>
  <legacyDrawing r:id="rId2"/>
  <legacyDrawingHF r:id="rId3"/>
</worksheet>
</file>

<file path=xl/worksheets/sheet3.xml><?xml version="1.0" encoding="utf-8"?>
<worksheet xmlns="http://schemas.openxmlformats.org/spreadsheetml/2006/main" xmlns:r="http://schemas.openxmlformats.org/officeDocument/2006/relationships">
  <dimension ref="A1:H32"/>
  <sheetViews>
    <sheetView zoomScale="125" zoomScaleNormal="125" workbookViewId="0" topLeftCell="A13">
      <selection activeCell="I1" sqref="I1:O65536"/>
    </sheetView>
  </sheetViews>
  <sheetFormatPr defaultColWidth="8.8515625" defaultRowHeight="12.75"/>
  <cols>
    <col min="1" max="1" width="28.8515625" style="0" customWidth="1"/>
    <col min="2" max="7" width="16.140625" style="0" customWidth="1"/>
  </cols>
  <sheetData>
    <row r="1" spans="1:8" ht="20.25">
      <c r="A1" s="14"/>
      <c r="B1" s="18"/>
      <c r="C1" s="18"/>
      <c r="D1" s="18"/>
      <c r="E1" s="18"/>
      <c r="F1" s="18"/>
      <c r="G1" s="18"/>
      <c r="H1" s="12"/>
    </row>
    <row r="2" spans="1:8" ht="20.25">
      <c r="A2" s="72" t="s">
        <v>34</v>
      </c>
      <c r="B2" s="73"/>
      <c r="C2" s="73"/>
      <c r="D2" s="73"/>
      <c r="E2" s="73"/>
      <c r="F2" s="73"/>
      <c r="G2" s="73"/>
      <c r="H2" s="12"/>
    </row>
    <row r="3" spans="1:8" ht="30.75" customHeight="1">
      <c r="A3" s="27" t="s">
        <v>35</v>
      </c>
      <c r="B3" s="74" t="s">
        <v>36</v>
      </c>
      <c r="C3" s="75"/>
      <c r="D3" s="75"/>
      <c r="E3" s="75"/>
      <c r="F3" s="75"/>
      <c r="G3" s="76"/>
      <c r="H3" s="12"/>
    </row>
    <row r="4" spans="1:8" ht="75">
      <c r="A4" s="27" t="s">
        <v>37</v>
      </c>
      <c r="B4" s="27" t="s">
        <v>20</v>
      </c>
      <c r="C4" s="27" t="s">
        <v>21</v>
      </c>
      <c r="D4" s="27" t="s">
        <v>22</v>
      </c>
      <c r="E4" s="27" t="s">
        <v>23</v>
      </c>
      <c r="F4" s="27" t="s">
        <v>24</v>
      </c>
      <c r="G4" s="27" t="s">
        <v>25</v>
      </c>
      <c r="H4" s="12"/>
    </row>
    <row r="5" spans="1:8" ht="20.25">
      <c r="A5" s="27" t="s">
        <v>26</v>
      </c>
      <c r="B5" s="5"/>
      <c r="C5" s="5"/>
      <c r="D5" s="5"/>
      <c r="E5" s="5"/>
      <c r="F5" s="5"/>
      <c r="G5" s="5"/>
      <c r="H5" s="12"/>
    </row>
    <row r="6" spans="1:8" ht="30">
      <c r="A6" s="27" t="s">
        <v>27</v>
      </c>
      <c r="B6" s="5"/>
      <c r="C6" s="5"/>
      <c r="D6" s="5"/>
      <c r="E6" s="5"/>
      <c r="F6" s="5"/>
      <c r="G6" s="5"/>
      <c r="H6" s="12"/>
    </row>
    <row r="7" spans="1:8" ht="30">
      <c r="A7" s="27" t="s">
        <v>28</v>
      </c>
      <c r="B7" s="5"/>
      <c r="C7" s="5"/>
      <c r="D7" s="5"/>
      <c r="E7" s="5"/>
      <c r="F7" s="5"/>
      <c r="G7" s="5"/>
      <c r="H7" s="12"/>
    </row>
    <row r="8" spans="1:8" ht="30">
      <c r="A8" s="27" t="s">
        <v>29</v>
      </c>
      <c r="B8" s="5"/>
      <c r="C8" s="5"/>
      <c r="D8" s="5"/>
      <c r="E8" s="5"/>
      <c r="F8" s="5"/>
      <c r="G8" s="5"/>
      <c r="H8" s="12"/>
    </row>
    <row r="9" spans="1:8" ht="60">
      <c r="A9" s="27" t="s">
        <v>30</v>
      </c>
      <c r="B9" s="6"/>
      <c r="C9" s="6"/>
      <c r="D9" s="6"/>
      <c r="E9" s="6"/>
      <c r="F9" s="6"/>
      <c r="G9" s="6"/>
      <c r="H9" s="12"/>
    </row>
    <row r="10" spans="1:8" ht="45">
      <c r="A10" s="27" t="s">
        <v>31</v>
      </c>
      <c r="B10" s="6"/>
      <c r="C10" s="6"/>
      <c r="D10" s="6"/>
      <c r="E10" s="6"/>
      <c r="F10" s="6"/>
      <c r="G10" s="6"/>
      <c r="H10" s="12"/>
    </row>
    <row r="11" spans="1:8" ht="30">
      <c r="A11" s="27" t="s">
        <v>98</v>
      </c>
      <c r="B11" s="6"/>
      <c r="C11" s="6"/>
      <c r="D11" s="6"/>
      <c r="E11" s="6"/>
      <c r="F11" s="6"/>
      <c r="G11" s="6"/>
      <c r="H11" s="12"/>
    </row>
    <row r="12" spans="1:8" ht="30">
      <c r="A12" s="27" t="s">
        <v>99</v>
      </c>
      <c r="B12" s="6"/>
      <c r="C12" s="6"/>
      <c r="D12" s="6"/>
      <c r="E12" s="6"/>
      <c r="F12" s="6"/>
      <c r="G12" s="6"/>
      <c r="H12" s="12"/>
    </row>
    <row r="13" spans="1:8" ht="45">
      <c r="A13" s="27" t="s">
        <v>100</v>
      </c>
      <c r="B13" s="6"/>
      <c r="C13" s="6"/>
      <c r="D13" s="6"/>
      <c r="E13" s="6"/>
      <c r="F13" s="6"/>
      <c r="G13" s="6"/>
      <c r="H13" s="12"/>
    </row>
    <row r="14" spans="1:8" ht="30">
      <c r="A14" s="27" t="s">
        <v>101</v>
      </c>
      <c r="B14" s="6"/>
      <c r="C14" s="6"/>
      <c r="D14" s="6"/>
      <c r="E14" s="6"/>
      <c r="F14" s="6"/>
      <c r="G14" s="6"/>
      <c r="H14" s="12"/>
    </row>
    <row r="15" spans="1:8" ht="45">
      <c r="A15" s="27" t="s">
        <v>102</v>
      </c>
      <c r="B15" s="6"/>
      <c r="C15" s="6"/>
      <c r="D15" s="6"/>
      <c r="E15" s="6"/>
      <c r="F15" s="6"/>
      <c r="G15" s="6"/>
      <c r="H15" s="12"/>
    </row>
    <row r="16" spans="1:8" ht="18">
      <c r="A16" s="27" t="s">
        <v>91</v>
      </c>
      <c r="B16" s="6">
        <v>45</v>
      </c>
      <c r="C16" s="6"/>
      <c r="D16" s="6"/>
      <c r="E16" s="6"/>
      <c r="F16" s="6"/>
      <c r="G16" s="6"/>
      <c r="H16" s="12"/>
    </row>
    <row r="17" spans="1:8" ht="75">
      <c r="A17" s="27" t="s">
        <v>92</v>
      </c>
      <c r="B17" s="6"/>
      <c r="C17" s="6"/>
      <c r="D17" s="6"/>
      <c r="E17" s="6"/>
      <c r="F17" s="6"/>
      <c r="G17" s="6"/>
      <c r="H17" s="12"/>
    </row>
    <row r="18" spans="1:8" ht="20.25">
      <c r="A18" s="10" t="s">
        <v>93</v>
      </c>
      <c r="B18" s="11">
        <f>SUM(B6:B16)</f>
        <v>45</v>
      </c>
      <c r="C18" s="11">
        <f>SUM(C6:C15)</f>
        <v>0</v>
      </c>
      <c r="D18" s="11">
        <f>SUM(D6:D15)</f>
        <v>0</v>
      </c>
      <c r="E18" s="11">
        <f>SUM(E6:E15)</f>
        <v>0</v>
      </c>
      <c r="F18" s="11">
        <f>SUM(F6:F15)</f>
        <v>0</v>
      </c>
      <c r="G18" s="11">
        <f>SUM(G6:G15)</f>
        <v>0</v>
      </c>
      <c r="H18" s="17"/>
    </row>
    <row r="19" spans="1:8" ht="87.75" customHeight="1">
      <c r="A19" s="77" t="s">
        <v>0</v>
      </c>
      <c r="B19" s="78"/>
      <c r="C19" s="78"/>
      <c r="D19" s="78"/>
      <c r="E19" s="78"/>
      <c r="F19" s="78"/>
      <c r="G19" s="78"/>
      <c r="H19" s="12"/>
    </row>
    <row r="20" spans="1:8" ht="20.25">
      <c r="A20" s="14"/>
      <c r="B20" s="15"/>
      <c r="C20" s="15"/>
      <c r="D20" s="12"/>
      <c r="E20" s="12"/>
      <c r="F20" s="12"/>
      <c r="G20" s="12"/>
      <c r="H20" s="12"/>
    </row>
    <row r="21" spans="1:8" ht="12.75">
      <c r="A21" s="15"/>
      <c r="B21" s="12"/>
      <c r="C21" s="12"/>
      <c r="D21" s="12"/>
      <c r="E21" s="12"/>
      <c r="F21" s="12"/>
      <c r="G21" s="12"/>
      <c r="H21" s="12"/>
    </row>
    <row r="22" ht="12.75">
      <c r="A22" s="28"/>
    </row>
    <row r="23" ht="12.75">
      <c r="A23" s="28"/>
    </row>
    <row r="24" spans="1:8" ht="20.25">
      <c r="A24" s="7"/>
      <c r="B24" s="22"/>
      <c r="C24" s="22"/>
      <c r="D24" s="22"/>
      <c r="E24" s="22"/>
      <c r="F24" s="22"/>
      <c r="G24" s="22"/>
      <c r="H24" s="22"/>
    </row>
    <row r="25" spans="1:8" ht="20.25">
      <c r="A25" s="22"/>
      <c r="B25" s="22"/>
      <c r="C25" s="22"/>
      <c r="D25" s="22"/>
      <c r="E25" s="22"/>
      <c r="F25" s="22"/>
      <c r="G25" s="21"/>
      <c r="H25" s="21"/>
    </row>
    <row r="26" spans="1:8" ht="20.25">
      <c r="A26" s="22"/>
      <c r="B26" s="22"/>
      <c r="C26" s="22"/>
      <c r="D26" s="22"/>
      <c r="E26" s="22"/>
      <c r="F26" s="22"/>
      <c r="G26" s="21"/>
      <c r="H26" s="21"/>
    </row>
    <row r="27" spans="1:8" ht="20.25">
      <c r="A27" s="22"/>
      <c r="B27" s="22"/>
      <c r="C27" s="22"/>
      <c r="D27" s="22"/>
      <c r="E27" s="22"/>
      <c r="F27" s="22"/>
      <c r="G27" s="21"/>
      <c r="H27" s="21"/>
    </row>
    <row r="28" spans="1:8" ht="20.25">
      <c r="A28" s="29"/>
      <c r="B28" s="20"/>
      <c r="C28" s="20"/>
      <c r="D28" s="20"/>
      <c r="E28" s="20"/>
      <c r="F28" s="20"/>
      <c r="G28" s="21"/>
      <c r="H28" s="21"/>
    </row>
    <row r="29" ht="12.75">
      <c r="A29" s="28"/>
    </row>
    <row r="30" ht="12.75">
      <c r="A30" s="28"/>
    </row>
    <row r="31" ht="12.75">
      <c r="A31" s="28"/>
    </row>
    <row r="32" ht="12.75">
      <c r="A32" s="28"/>
    </row>
  </sheetData>
  <sheetProtection/>
  <mergeCells count="3">
    <mergeCell ref="A2:G2"/>
    <mergeCell ref="B3:G3"/>
    <mergeCell ref="A19:G19"/>
  </mergeCells>
  <printOptions horizontalCentered="1" verticalCentered="1"/>
  <pageMargins left="0.7" right="0.7" top="0.75" bottom="0.75" header="0.3" footer="0.3"/>
  <pageSetup horizontalDpi="300" verticalDpi="300" orientation="landscape" scale="65"/>
  <headerFooter alignWithMargins="0">
    <oddFooter>&amp;R&amp;G
&amp;7www.schoolschedulingassociates.com</oddFooter>
  </headerFooter>
  <rowBreaks count="1" manualBreakCount="1">
    <brk id="21" max="255" man="1"/>
  </rowBreaks>
  <colBreaks count="1" manualBreakCount="1">
    <brk id="8" max="65535" man="1"/>
  </colBreaks>
  <legacyDrawing r:id="rId2"/>
  <legacyDrawingHF r:id="rId3"/>
</worksheet>
</file>

<file path=xl/worksheets/sheet4.xml><?xml version="1.0" encoding="utf-8"?>
<worksheet xmlns="http://schemas.openxmlformats.org/spreadsheetml/2006/main" xmlns:r="http://schemas.openxmlformats.org/officeDocument/2006/relationships">
  <dimension ref="B1:M19"/>
  <sheetViews>
    <sheetView zoomScale="150" zoomScaleNormal="150" workbookViewId="0" topLeftCell="A1">
      <selection activeCell="C7" sqref="C7"/>
    </sheetView>
  </sheetViews>
  <sheetFormatPr defaultColWidth="11.421875" defaultRowHeight="12.75"/>
  <cols>
    <col min="2" max="2" width="13.00390625" style="0" customWidth="1"/>
    <col min="3" max="9" width="8.28125" style="0" customWidth="1"/>
    <col min="10" max="13" width="8.28125" style="0" hidden="1" customWidth="1"/>
  </cols>
  <sheetData>
    <row r="1" spans="2:13" ht="24" customHeight="1">
      <c r="B1" s="83"/>
      <c r="C1" s="79" t="s">
        <v>128</v>
      </c>
      <c r="D1" s="79"/>
      <c r="E1" s="79"/>
      <c r="F1" s="80" t="s">
        <v>129</v>
      </c>
      <c r="G1" s="81"/>
      <c r="H1" s="81"/>
      <c r="I1" s="82"/>
      <c r="J1" s="80" t="s">
        <v>104</v>
      </c>
      <c r="K1" s="81"/>
      <c r="L1" s="81"/>
      <c r="M1" s="82"/>
    </row>
    <row r="2" spans="2:13" ht="24">
      <c r="B2" s="84"/>
      <c r="C2" s="64" t="s">
        <v>105</v>
      </c>
      <c r="D2" s="64" t="s">
        <v>106</v>
      </c>
      <c r="E2" s="64" t="s">
        <v>107</v>
      </c>
      <c r="F2" s="64" t="s">
        <v>108</v>
      </c>
      <c r="G2" s="64" t="s">
        <v>109</v>
      </c>
      <c r="H2" s="64" t="s">
        <v>107</v>
      </c>
      <c r="I2" s="64" t="s">
        <v>110</v>
      </c>
      <c r="J2" s="64" t="s">
        <v>108</v>
      </c>
      <c r="K2" s="64" t="s">
        <v>109</v>
      </c>
      <c r="L2" s="64" t="s">
        <v>107</v>
      </c>
      <c r="M2" s="64" t="s">
        <v>110</v>
      </c>
    </row>
    <row r="3" spans="2:13" ht="12">
      <c r="B3" s="1" t="s">
        <v>111</v>
      </c>
      <c r="C3" s="64">
        <v>180</v>
      </c>
      <c r="D3" s="64">
        <v>40</v>
      </c>
      <c r="E3" s="63">
        <f aca="true" t="shared" si="0" ref="E3:E19">SUM(C3*D3)</f>
        <v>7200</v>
      </c>
      <c r="F3" s="63">
        <v>180</v>
      </c>
      <c r="G3" s="63">
        <v>55</v>
      </c>
      <c r="H3" s="63">
        <f aca="true" t="shared" si="1" ref="H3:H19">SUM(F3*G3)</f>
        <v>9900</v>
      </c>
      <c r="I3" s="65">
        <f aca="true" t="shared" si="2" ref="I3:I19">SUM(H3-E3)/60</f>
        <v>45</v>
      </c>
      <c r="J3" s="63">
        <v>180</v>
      </c>
      <c r="K3" s="63">
        <v>45</v>
      </c>
      <c r="L3" s="63">
        <f aca="true" t="shared" si="3" ref="L3:L19">SUM(J3*K3)</f>
        <v>8100</v>
      </c>
      <c r="M3" s="63">
        <f>SUM(L3-E3)/60</f>
        <v>15</v>
      </c>
    </row>
    <row r="4" spans="2:13" ht="12">
      <c r="B4" s="1" t="s">
        <v>112</v>
      </c>
      <c r="C4" s="64">
        <v>180</v>
      </c>
      <c r="D4" s="64">
        <v>40</v>
      </c>
      <c r="E4" s="63">
        <f t="shared" si="0"/>
        <v>7200</v>
      </c>
      <c r="F4" s="63">
        <v>180</v>
      </c>
      <c r="G4" s="63">
        <v>55</v>
      </c>
      <c r="H4" s="63">
        <f t="shared" si="1"/>
        <v>9900</v>
      </c>
      <c r="I4" s="65">
        <f t="shared" si="2"/>
        <v>45</v>
      </c>
      <c r="J4" s="63">
        <v>180</v>
      </c>
      <c r="K4" s="63">
        <v>45</v>
      </c>
      <c r="L4" s="63">
        <f t="shared" si="3"/>
        <v>8100</v>
      </c>
      <c r="M4" s="63">
        <f aca="true" t="shared" si="4" ref="M4:M19">SUM(L4-E4)/60</f>
        <v>15</v>
      </c>
    </row>
    <row r="5" spans="2:13" ht="12">
      <c r="B5" s="1" t="s">
        <v>113</v>
      </c>
      <c r="C5" s="64">
        <v>180</v>
      </c>
      <c r="D5" s="64">
        <v>40</v>
      </c>
      <c r="E5" s="63">
        <f t="shared" si="0"/>
        <v>7200</v>
      </c>
      <c r="F5" s="63">
        <v>180</v>
      </c>
      <c r="G5" s="63">
        <v>55</v>
      </c>
      <c r="H5" s="63">
        <f t="shared" si="1"/>
        <v>9900</v>
      </c>
      <c r="I5" s="65">
        <f t="shared" si="2"/>
        <v>45</v>
      </c>
      <c r="J5" s="63">
        <v>180</v>
      </c>
      <c r="K5" s="63">
        <v>45</v>
      </c>
      <c r="L5" s="63">
        <f t="shared" si="3"/>
        <v>8100</v>
      </c>
      <c r="M5" s="63">
        <f t="shared" si="4"/>
        <v>15</v>
      </c>
    </row>
    <row r="6" spans="2:13" ht="12">
      <c r="B6" s="1" t="s">
        <v>114</v>
      </c>
      <c r="C6" s="64">
        <v>180</v>
      </c>
      <c r="D6" s="64">
        <v>40</v>
      </c>
      <c r="E6" s="63">
        <f t="shared" si="0"/>
        <v>7200</v>
      </c>
      <c r="F6" s="63">
        <v>180</v>
      </c>
      <c r="G6" s="63">
        <v>55</v>
      </c>
      <c r="H6" s="63">
        <f t="shared" si="1"/>
        <v>9900</v>
      </c>
      <c r="I6" s="65">
        <f t="shared" si="2"/>
        <v>45</v>
      </c>
      <c r="J6" s="63">
        <v>180</v>
      </c>
      <c r="K6" s="63">
        <v>45</v>
      </c>
      <c r="L6" s="63">
        <f t="shared" si="3"/>
        <v>8100</v>
      </c>
      <c r="M6" s="63">
        <f t="shared" si="4"/>
        <v>15</v>
      </c>
    </row>
    <row r="7" spans="2:13" ht="12">
      <c r="B7" s="1" t="s">
        <v>115</v>
      </c>
      <c r="C7" s="64">
        <v>90</v>
      </c>
      <c r="D7" s="64">
        <v>40</v>
      </c>
      <c r="E7" s="63">
        <f t="shared" si="0"/>
        <v>3600</v>
      </c>
      <c r="F7" s="63">
        <v>0</v>
      </c>
      <c r="G7" s="63">
        <v>0</v>
      </c>
      <c r="H7" s="63">
        <f t="shared" si="1"/>
        <v>0</v>
      </c>
      <c r="I7" s="65">
        <f t="shared" si="2"/>
        <v>-60</v>
      </c>
      <c r="J7" s="63">
        <v>0</v>
      </c>
      <c r="K7" s="63">
        <v>0</v>
      </c>
      <c r="L7" s="63">
        <f t="shared" si="3"/>
        <v>0</v>
      </c>
      <c r="M7" s="63">
        <f t="shared" si="4"/>
        <v>-60</v>
      </c>
    </row>
    <row r="8" spans="2:13" ht="12">
      <c r="B8" s="1" t="s">
        <v>116</v>
      </c>
      <c r="C8" s="64">
        <v>90</v>
      </c>
      <c r="D8" s="64">
        <v>40</v>
      </c>
      <c r="E8" s="63">
        <f t="shared" si="0"/>
        <v>3600</v>
      </c>
      <c r="F8" s="63">
        <v>0</v>
      </c>
      <c r="G8" s="63">
        <v>0</v>
      </c>
      <c r="H8" s="63">
        <f t="shared" si="1"/>
        <v>0</v>
      </c>
      <c r="I8" s="65">
        <f t="shared" si="2"/>
        <v>-60</v>
      </c>
      <c r="J8" s="63">
        <v>0</v>
      </c>
      <c r="K8" s="63">
        <v>0</v>
      </c>
      <c r="L8" s="63">
        <f t="shared" si="3"/>
        <v>0</v>
      </c>
      <c r="M8" s="63">
        <f t="shared" si="4"/>
        <v>-60</v>
      </c>
    </row>
    <row r="9" spans="2:13" ht="12">
      <c r="B9" s="1" t="s">
        <v>117</v>
      </c>
      <c r="C9" s="63">
        <v>180</v>
      </c>
      <c r="D9" s="63">
        <v>40</v>
      </c>
      <c r="E9" s="63">
        <f t="shared" si="0"/>
        <v>7200</v>
      </c>
      <c r="F9" s="63">
        <v>120</v>
      </c>
      <c r="G9" s="63">
        <v>55</v>
      </c>
      <c r="H9" s="63">
        <f t="shared" si="1"/>
        <v>6600</v>
      </c>
      <c r="I9" s="65">
        <f t="shared" si="2"/>
        <v>-10</v>
      </c>
      <c r="J9" s="63">
        <v>180</v>
      </c>
      <c r="K9" s="63">
        <v>45</v>
      </c>
      <c r="L9" s="63">
        <f t="shared" si="3"/>
        <v>8100</v>
      </c>
      <c r="M9" s="63">
        <f t="shared" si="4"/>
        <v>15</v>
      </c>
    </row>
    <row r="10" spans="2:13" ht="12">
      <c r="B10" s="1" t="s">
        <v>118</v>
      </c>
      <c r="C10" s="63">
        <v>90</v>
      </c>
      <c r="D10" s="63">
        <v>40</v>
      </c>
      <c r="E10" s="63">
        <f t="shared" si="0"/>
        <v>3600</v>
      </c>
      <c r="F10" s="63">
        <v>60</v>
      </c>
      <c r="G10" s="63">
        <v>55</v>
      </c>
      <c r="H10" s="63">
        <f t="shared" si="1"/>
        <v>3300</v>
      </c>
      <c r="I10" s="65">
        <f t="shared" si="2"/>
        <v>-5</v>
      </c>
      <c r="J10" s="63">
        <v>90</v>
      </c>
      <c r="K10" s="63">
        <v>45</v>
      </c>
      <c r="L10" s="63">
        <f t="shared" si="3"/>
        <v>4050</v>
      </c>
      <c r="M10" s="63">
        <f t="shared" si="4"/>
        <v>7.5</v>
      </c>
    </row>
    <row r="11" spans="2:13" ht="12">
      <c r="B11" s="1" t="s">
        <v>119</v>
      </c>
      <c r="C11" s="63">
        <v>90</v>
      </c>
      <c r="D11" s="63">
        <v>40</v>
      </c>
      <c r="E11" s="63">
        <f t="shared" si="0"/>
        <v>3600</v>
      </c>
      <c r="F11" s="63">
        <v>60</v>
      </c>
      <c r="G11" s="63">
        <v>55</v>
      </c>
      <c r="H11" s="63">
        <f t="shared" si="1"/>
        <v>3300</v>
      </c>
      <c r="I11" s="65">
        <f t="shared" si="2"/>
        <v>-5</v>
      </c>
      <c r="J11" s="63">
        <v>90</v>
      </c>
      <c r="K11" s="63">
        <v>45</v>
      </c>
      <c r="L11" s="63">
        <f t="shared" si="3"/>
        <v>4050</v>
      </c>
      <c r="M11" s="63">
        <f t="shared" si="4"/>
        <v>7.5</v>
      </c>
    </row>
    <row r="12" spans="2:13" ht="12">
      <c r="B12" s="1" t="s">
        <v>120</v>
      </c>
      <c r="C12" s="63">
        <v>45</v>
      </c>
      <c r="D12" s="63">
        <v>40</v>
      </c>
      <c r="E12" s="63">
        <f t="shared" si="0"/>
        <v>1800</v>
      </c>
      <c r="F12" s="63">
        <v>30</v>
      </c>
      <c r="G12" s="63">
        <v>55</v>
      </c>
      <c r="H12" s="63">
        <f t="shared" si="1"/>
        <v>1650</v>
      </c>
      <c r="I12" s="65">
        <f t="shared" si="2"/>
        <v>-2.5</v>
      </c>
      <c r="J12" s="63">
        <v>45</v>
      </c>
      <c r="K12" s="63">
        <v>45</v>
      </c>
      <c r="L12" s="63">
        <f t="shared" si="3"/>
        <v>2025</v>
      </c>
      <c r="M12" s="63">
        <f t="shared" si="4"/>
        <v>3.75</v>
      </c>
    </row>
    <row r="13" spans="2:13" ht="12">
      <c r="B13" s="1" t="s">
        <v>121</v>
      </c>
      <c r="C13" s="63">
        <v>45</v>
      </c>
      <c r="D13" s="63">
        <v>40</v>
      </c>
      <c r="E13" s="63">
        <f t="shared" si="0"/>
        <v>1800</v>
      </c>
      <c r="F13" s="63">
        <v>30</v>
      </c>
      <c r="G13" s="63">
        <v>55</v>
      </c>
      <c r="H13" s="63">
        <f t="shared" si="1"/>
        <v>1650</v>
      </c>
      <c r="I13" s="65">
        <f t="shared" si="2"/>
        <v>-2.5</v>
      </c>
      <c r="J13" s="63">
        <v>45</v>
      </c>
      <c r="K13" s="63">
        <v>45</v>
      </c>
      <c r="L13" s="63">
        <f t="shared" si="3"/>
        <v>2025</v>
      </c>
      <c r="M13" s="63">
        <f t="shared" si="4"/>
        <v>3.75</v>
      </c>
    </row>
    <row r="14" spans="2:13" ht="12">
      <c r="B14" s="1" t="s">
        <v>122</v>
      </c>
      <c r="C14" s="63">
        <v>45</v>
      </c>
      <c r="D14" s="63">
        <v>40</v>
      </c>
      <c r="E14" s="63">
        <f t="shared" si="0"/>
        <v>1800</v>
      </c>
      <c r="F14" s="63">
        <v>30</v>
      </c>
      <c r="G14" s="63">
        <v>55</v>
      </c>
      <c r="H14" s="63">
        <f t="shared" si="1"/>
        <v>1650</v>
      </c>
      <c r="I14" s="65">
        <f t="shared" si="2"/>
        <v>-2.5</v>
      </c>
      <c r="J14" s="63">
        <v>45</v>
      </c>
      <c r="K14" s="63">
        <v>45</v>
      </c>
      <c r="L14" s="63">
        <f t="shared" si="3"/>
        <v>2025</v>
      </c>
      <c r="M14" s="63">
        <f t="shared" si="4"/>
        <v>3.75</v>
      </c>
    </row>
    <row r="15" spans="2:13" ht="12">
      <c r="B15" s="1" t="s">
        <v>123</v>
      </c>
      <c r="C15" s="63">
        <v>45</v>
      </c>
      <c r="D15" s="63">
        <v>40</v>
      </c>
      <c r="E15" s="63">
        <f t="shared" si="0"/>
        <v>1800</v>
      </c>
      <c r="F15" s="63">
        <v>30</v>
      </c>
      <c r="G15" s="63">
        <v>55</v>
      </c>
      <c r="H15" s="63">
        <f t="shared" si="1"/>
        <v>1650</v>
      </c>
      <c r="I15" s="65">
        <f t="shared" si="2"/>
        <v>-2.5</v>
      </c>
      <c r="J15" s="63">
        <v>45</v>
      </c>
      <c r="K15" s="63">
        <v>45</v>
      </c>
      <c r="L15" s="63">
        <f t="shared" si="3"/>
        <v>2025</v>
      </c>
      <c r="M15" s="63">
        <f t="shared" si="4"/>
        <v>3.75</v>
      </c>
    </row>
    <row r="16" spans="2:13" ht="12">
      <c r="B16" s="1" t="s">
        <v>124</v>
      </c>
      <c r="C16" s="63">
        <v>45</v>
      </c>
      <c r="D16" s="63">
        <v>40</v>
      </c>
      <c r="E16" s="63">
        <f t="shared" si="0"/>
        <v>1800</v>
      </c>
      <c r="F16" s="63">
        <v>30</v>
      </c>
      <c r="G16" s="63">
        <v>55</v>
      </c>
      <c r="H16" s="63">
        <f t="shared" si="1"/>
        <v>1650</v>
      </c>
      <c r="I16" s="65">
        <f t="shared" si="2"/>
        <v>-2.5</v>
      </c>
      <c r="J16" s="63">
        <v>45</v>
      </c>
      <c r="K16" s="63">
        <v>45</v>
      </c>
      <c r="L16" s="63">
        <f t="shared" si="3"/>
        <v>2025</v>
      </c>
      <c r="M16" s="63">
        <f t="shared" si="4"/>
        <v>3.75</v>
      </c>
    </row>
    <row r="17" spans="2:13" ht="12">
      <c r="B17" s="1" t="s">
        <v>125</v>
      </c>
      <c r="C17" s="63">
        <v>45</v>
      </c>
      <c r="D17" s="63">
        <v>40</v>
      </c>
      <c r="E17" s="63">
        <f t="shared" si="0"/>
        <v>1800</v>
      </c>
      <c r="F17" s="63">
        <v>30</v>
      </c>
      <c r="G17" s="63">
        <v>55</v>
      </c>
      <c r="H17" s="63">
        <f t="shared" si="1"/>
        <v>1650</v>
      </c>
      <c r="I17" s="65">
        <f t="shared" si="2"/>
        <v>-2.5</v>
      </c>
      <c r="J17" s="63">
        <v>45</v>
      </c>
      <c r="K17" s="63">
        <v>45</v>
      </c>
      <c r="L17" s="63">
        <f t="shared" si="3"/>
        <v>2025</v>
      </c>
      <c r="M17" s="63">
        <f t="shared" si="4"/>
        <v>3.75</v>
      </c>
    </row>
    <row r="18" spans="2:13" ht="12">
      <c r="B18" s="1" t="s">
        <v>126</v>
      </c>
      <c r="C18" s="63">
        <v>45</v>
      </c>
      <c r="D18" s="63">
        <v>40</v>
      </c>
      <c r="E18" s="63">
        <f t="shared" si="0"/>
        <v>1800</v>
      </c>
      <c r="F18" s="63">
        <v>30</v>
      </c>
      <c r="G18" s="63">
        <v>55</v>
      </c>
      <c r="H18" s="63">
        <f t="shared" si="1"/>
        <v>1650</v>
      </c>
      <c r="I18" s="65">
        <f t="shared" si="2"/>
        <v>-2.5</v>
      </c>
      <c r="J18" s="63">
        <v>45</v>
      </c>
      <c r="K18" s="63">
        <v>45</v>
      </c>
      <c r="L18" s="63">
        <f t="shared" si="3"/>
        <v>2025</v>
      </c>
      <c r="M18" s="63">
        <f t="shared" si="4"/>
        <v>3.75</v>
      </c>
    </row>
    <row r="19" spans="2:13" ht="12">
      <c r="B19" s="1" t="s">
        <v>127</v>
      </c>
      <c r="C19" s="63">
        <v>45</v>
      </c>
      <c r="D19" s="63">
        <v>40</v>
      </c>
      <c r="E19" s="63">
        <f t="shared" si="0"/>
        <v>1800</v>
      </c>
      <c r="F19" s="63">
        <v>30</v>
      </c>
      <c r="G19" s="63">
        <v>55</v>
      </c>
      <c r="H19" s="63">
        <f t="shared" si="1"/>
        <v>1650</v>
      </c>
      <c r="I19" s="65">
        <f t="shared" si="2"/>
        <v>-2.5</v>
      </c>
      <c r="J19" s="63">
        <v>45</v>
      </c>
      <c r="K19" s="63">
        <v>45</v>
      </c>
      <c r="L19" s="63">
        <f t="shared" si="3"/>
        <v>2025</v>
      </c>
      <c r="M19" s="63">
        <f t="shared" si="4"/>
        <v>3.75</v>
      </c>
    </row>
  </sheetData>
  <sheetProtection/>
  <mergeCells count="4">
    <mergeCell ref="C1:E1"/>
    <mergeCell ref="F1:I1"/>
    <mergeCell ref="J1:M1"/>
    <mergeCell ref="B1:B2"/>
  </mergeCells>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1:CP3"/>
  <sheetViews>
    <sheetView zoomScale="75" zoomScaleNormal="75" zoomScaleSheetLayoutView="80" workbookViewId="0" topLeftCell="A1">
      <selection activeCell="A1" sqref="A1:CP1"/>
    </sheetView>
  </sheetViews>
  <sheetFormatPr defaultColWidth="8.8515625" defaultRowHeight="12.75"/>
  <cols>
    <col min="1" max="1" width="8.140625" style="0" customWidth="1"/>
    <col min="2" max="76" width="1.7109375" style="0" customWidth="1"/>
    <col min="77" max="80" width="1.8515625" style="20" customWidth="1"/>
    <col min="81" max="82" width="1.7109375" style="0" customWidth="1"/>
    <col min="83" max="86" width="1.8515625" style="20" customWidth="1"/>
    <col min="87" max="88" width="1.7109375" style="0" customWidth="1"/>
    <col min="89" max="92" width="1.8515625" style="20" customWidth="1"/>
    <col min="93" max="93" width="2.00390625" style="0" customWidth="1"/>
    <col min="94" max="94" width="1.7109375" style="0" customWidth="1"/>
  </cols>
  <sheetData>
    <row r="1" spans="1:94" ht="30" customHeight="1">
      <c r="A1" s="85"/>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1"/>
    </row>
    <row r="2" spans="1:94" ht="45" customHeight="1">
      <c r="A2" s="1"/>
      <c r="B2" s="2">
        <v>0.37152777777777773</v>
      </c>
      <c r="C2" s="2">
        <f>SUM(B2+5/1440)</f>
        <v>0.37499999999999994</v>
      </c>
      <c r="D2" s="2">
        <f aca="true" t="shared" si="0" ref="D2:BO2">SUM(C2+5/1440)</f>
        <v>0.37847222222222215</v>
      </c>
      <c r="E2" s="2">
        <f t="shared" si="0"/>
        <v>0.38194444444444436</v>
      </c>
      <c r="F2" s="2">
        <f t="shared" si="0"/>
        <v>0.3854166666666666</v>
      </c>
      <c r="G2" s="2">
        <f t="shared" si="0"/>
        <v>0.3888888888888888</v>
      </c>
      <c r="H2" s="2">
        <f t="shared" si="0"/>
        <v>0.392361111111111</v>
      </c>
      <c r="I2" s="2">
        <f t="shared" si="0"/>
        <v>0.3958333333333332</v>
      </c>
      <c r="J2" s="2">
        <f t="shared" si="0"/>
        <v>0.3993055555555554</v>
      </c>
      <c r="K2" s="2">
        <f t="shared" si="0"/>
        <v>0.4027777777777776</v>
      </c>
      <c r="L2" s="2">
        <f t="shared" si="0"/>
        <v>0.40624999999999983</v>
      </c>
      <c r="M2" s="2">
        <f t="shared" si="0"/>
        <v>0.40972222222222204</v>
      </c>
      <c r="N2" s="2">
        <f t="shared" si="0"/>
        <v>0.41319444444444425</v>
      </c>
      <c r="O2" s="2">
        <f t="shared" si="0"/>
        <v>0.41666666666666646</v>
      </c>
      <c r="P2" s="2">
        <f t="shared" si="0"/>
        <v>0.4201388888888887</v>
      </c>
      <c r="Q2" s="2">
        <f t="shared" si="0"/>
        <v>0.4236111111111109</v>
      </c>
      <c r="R2" s="2">
        <f t="shared" si="0"/>
        <v>0.4270833333333331</v>
      </c>
      <c r="S2" s="2">
        <f t="shared" si="0"/>
        <v>0.4305555555555553</v>
      </c>
      <c r="T2" s="2">
        <f t="shared" si="0"/>
        <v>0.4340277777777775</v>
      </c>
      <c r="U2" s="2">
        <f t="shared" si="0"/>
        <v>0.4374999999999997</v>
      </c>
      <c r="V2" s="2">
        <f t="shared" si="0"/>
        <v>0.44097222222222193</v>
      </c>
      <c r="W2" s="2">
        <f t="shared" si="0"/>
        <v>0.44444444444444414</v>
      </c>
      <c r="X2" s="2">
        <f t="shared" si="0"/>
        <v>0.44791666666666635</v>
      </c>
      <c r="Y2" s="2">
        <f t="shared" si="0"/>
        <v>0.45138888888888856</v>
      </c>
      <c r="Z2" s="2">
        <f t="shared" si="0"/>
        <v>0.45486111111111077</v>
      </c>
      <c r="AA2" s="2">
        <f t="shared" si="0"/>
        <v>0.458333333333333</v>
      </c>
      <c r="AB2" s="2">
        <f t="shared" si="0"/>
        <v>0.4618055555555552</v>
      </c>
      <c r="AC2" s="2">
        <f t="shared" si="0"/>
        <v>0.4652777777777774</v>
      </c>
      <c r="AD2" s="2">
        <f t="shared" si="0"/>
        <v>0.4687499999999996</v>
      </c>
      <c r="AE2" s="2">
        <f t="shared" si="0"/>
        <v>0.4722222222222218</v>
      </c>
      <c r="AF2" s="2">
        <f t="shared" si="0"/>
        <v>0.47569444444444403</v>
      </c>
      <c r="AG2" s="2">
        <f t="shared" si="0"/>
        <v>0.47916666666666624</v>
      </c>
      <c r="AH2" s="2">
        <f t="shared" si="0"/>
        <v>0.48263888888888845</v>
      </c>
      <c r="AI2" s="2">
        <f t="shared" si="0"/>
        <v>0.48611111111111066</v>
      </c>
      <c r="AJ2" s="2">
        <f t="shared" si="0"/>
        <v>0.48958333333333287</v>
      </c>
      <c r="AK2" s="2">
        <f t="shared" si="0"/>
        <v>0.4930555555555551</v>
      </c>
      <c r="AL2" s="2">
        <f t="shared" si="0"/>
        <v>0.4965277777777773</v>
      </c>
      <c r="AM2" s="2">
        <f t="shared" si="0"/>
        <v>0.4999999999999995</v>
      </c>
      <c r="AN2" s="2">
        <f t="shared" si="0"/>
        <v>0.5034722222222218</v>
      </c>
      <c r="AO2" s="2">
        <f t="shared" si="0"/>
        <v>0.506944444444444</v>
      </c>
      <c r="AP2" s="2">
        <f t="shared" si="0"/>
        <v>0.5104166666666662</v>
      </c>
      <c r="AQ2" s="2">
        <f t="shared" si="0"/>
        <v>0.5138888888888884</v>
      </c>
      <c r="AR2" s="2">
        <f t="shared" si="0"/>
        <v>0.5173611111111106</v>
      </c>
      <c r="AS2" s="2">
        <f t="shared" si="0"/>
        <v>0.5208333333333328</v>
      </c>
      <c r="AT2" s="2">
        <f t="shared" si="0"/>
        <v>0.524305555555555</v>
      </c>
      <c r="AU2" s="2">
        <f t="shared" si="0"/>
        <v>0.5277777777777772</v>
      </c>
      <c r="AV2" s="2">
        <f t="shared" si="0"/>
        <v>0.5312499999999994</v>
      </c>
      <c r="AW2" s="2">
        <f t="shared" si="0"/>
        <v>0.5347222222222217</v>
      </c>
      <c r="AX2" s="2">
        <f t="shared" si="0"/>
        <v>0.5381944444444439</v>
      </c>
      <c r="AY2" s="2">
        <f t="shared" si="0"/>
        <v>0.5416666666666661</v>
      </c>
      <c r="AZ2" s="2">
        <f t="shared" si="0"/>
        <v>0.5451388888888883</v>
      </c>
      <c r="BA2" s="2">
        <f t="shared" si="0"/>
        <v>0.5486111111111105</v>
      </c>
      <c r="BB2" s="2">
        <f t="shared" si="0"/>
        <v>0.5520833333333327</v>
      </c>
      <c r="BC2" s="2">
        <f t="shared" si="0"/>
        <v>0.5555555555555549</v>
      </c>
      <c r="BD2" s="2">
        <f t="shared" si="0"/>
        <v>0.5590277777777771</v>
      </c>
      <c r="BE2" s="2">
        <f t="shared" si="0"/>
        <v>0.5624999999999993</v>
      </c>
      <c r="BF2" s="2">
        <f t="shared" si="0"/>
        <v>0.5659722222222215</v>
      </c>
      <c r="BG2" s="2">
        <f t="shared" si="0"/>
        <v>0.5694444444444438</v>
      </c>
      <c r="BH2" s="2">
        <f t="shared" si="0"/>
        <v>0.572916666666666</v>
      </c>
      <c r="BI2" s="2">
        <f t="shared" si="0"/>
        <v>0.5763888888888882</v>
      </c>
      <c r="BJ2" s="2">
        <f t="shared" si="0"/>
        <v>0.5798611111111104</v>
      </c>
      <c r="BK2" s="2">
        <f t="shared" si="0"/>
        <v>0.5833333333333326</v>
      </c>
      <c r="BL2" s="2">
        <f t="shared" si="0"/>
        <v>0.5868055555555548</v>
      </c>
      <c r="BM2" s="2">
        <f t="shared" si="0"/>
        <v>0.590277777777777</v>
      </c>
      <c r="BN2" s="2">
        <f t="shared" si="0"/>
        <v>0.5937499999999992</v>
      </c>
      <c r="BO2" s="2">
        <f t="shared" si="0"/>
        <v>0.5972222222222214</v>
      </c>
      <c r="BP2" s="2">
        <f aca="true" t="shared" si="1" ref="BP2:CP2">SUM(BO2+5/1440)</f>
        <v>0.6006944444444436</v>
      </c>
      <c r="BQ2" s="2">
        <f t="shared" si="1"/>
        <v>0.6041666666666659</v>
      </c>
      <c r="BR2" s="2">
        <f t="shared" si="1"/>
        <v>0.6076388888888881</v>
      </c>
      <c r="BS2" s="2">
        <f t="shared" si="1"/>
        <v>0.6111111111111103</v>
      </c>
      <c r="BT2" s="2">
        <f t="shared" si="1"/>
        <v>0.6145833333333325</v>
      </c>
      <c r="BU2" s="2">
        <f t="shared" si="1"/>
        <v>0.6180555555555547</v>
      </c>
      <c r="BV2" s="2">
        <f t="shared" si="1"/>
        <v>0.6215277777777769</v>
      </c>
      <c r="BW2" s="2">
        <f t="shared" si="1"/>
        <v>0.6249999999999991</v>
      </c>
      <c r="BX2" s="2">
        <f t="shared" si="1"/>
        <v>0.6284722222222213</v>
      </c>
      <c r="BY2" s="2">
        <f t="shared" si="1"/>
        <v>0.6319444444444435</v>
      </c>
      <c r="BZ2" s="2">
        <f t="shared" si="1"/>
        <v>0.6354166666666657</v>
      </c>
      <c r="CA2" s="2">
        <f t="shared" si="1"/>
        <v>0.638888888888888</v>
      </c>
      <c r="CB2" s="2">
        <f t="shared" si="1"/>
        <v>0.6423611111111102</v>
      </c>
      <c r="CC2" s="2">
        <f t="shared" si="1"/>
        <v>0.6458333333333324</v>
      </c>
      <c r="CD2" s="2">
        <f t="shared" si="1"/>
        <v>0.6493055555555546</v>
      </c>
      <c r="CE2" s="2">
        <f t="shared" si="1"/>
        <v>0.6527777777777768</v>
      </c>
      <c r="CF2" s="2">
        <f t="shared" si="1"/>
        <v>0.656249999999999</v>
      </c>
      <c r="CG2" s="2">
        <f t="shared" si="1"/>
        <v>0.6597222222222212</v>
      </c>
      <c r="CH2" s="2">
        <f t="shared" si="1"/>
        <v>0.6631944444444434</v>
      </c>
      <c r="CI2" s="2">
        <f t="shared" si="1"/>
        <v>0.6666666666666656</v>
      </c>
      <c r="CJ2" s="2">
        <f t="shared" si="1"/>
        <v>0.6701388888888878</v>
      </c>
      <c r="CK2" s="2">
        <f t="shared" si="1"/>
        <v>0.67361111111111</v>
      </c>
      <c r="CL2" s="2">
        <f t="shared" si="1"/>
        <v>0.6770833333333323</v>
      </c>
      <c r="CM2" s="2">
        <f t="shared" si="1"/>
        <v>0.6805555555555545</v>
      </c>
      <c r="CN2" s="2">
        <f t="shared" si="1"/>
        <v>0.6840277777777767</v>
      </c>
      <c r="CO2" s="2">
        <f t="shared" si="1"/>
        <v>0.6874999999999989</v>
      </c>
      <c r="CP2" s="2">
        <f t="shared" si="1"/>
        <v>0.6909722222222211</v>
      </c>
    </row>
    <row r="3" spans="1:94" ht="36" customHeight="1">
      <c r="A3" s="3"/>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row>
  </sheetData>
  <sheetProtection/>
  <mergeCells count="1">
    <mergeCell ref="A1:CO1"/>
  </mergeCells>
  <printOptions gridLines="1" horizontalCentered="1" verticalCentered="1"/>
  <pageMargins left="0.75" right="0.75" top="0.68" bottom="0.63" header="0.29" footer="0.32"/>
  <pageSetup fitToHeight="7" horizontalDpi="300" verticalDpi="300" orientation="landscape" scale="63"/>
  <headerFooter alignWithMargins="0">
    <oddFooter>&amp;R&amp;G
&amp;7www.schoolschedulingassociates.com</oddFooter>
  </headerFooter>
  <legacyDrawingHF r:id="rId1"/>
</worksheet>
</file>

<file path=xl/worksheets/sheet6.xml><?xml version="1.0" encoding="utf-8"?>
<worksheet xmlns="http://schemas.openxmlformats.org/spreadsheetml/2006/main" xmlns:r="http://schemas.openxmlformats.org/officeDocument/2006/relationships">
  <dimension ref="A1:CB9"/>
  <sheetViews>
    <sheetView zoomScaleSheetLayoutView="80" workbookViewId="0" topLeftCell="A1">
      <selection activeCell="L4" sqref="L4:T4"/>
    </sheetView>
  </sheetViews>
  <sheetFormatPr defaultColWidth="8.8515625" defaultRowHeight="12.75"/>
  <cols>
    <col min="1" max="1" width="20.7109375" style="0" customWidth="1"/>
    <col min="2" max="76" width="1.7109375" style="0" customWidth="1"/>
    <col min="77" max="80" width="1.8515625" style="20" customWidth="1"/>
    <col min="81" max="87" width="12.7109375" style="0" customWidth="1"/>
  </cols>
  <sheetData>
    <row r="1" spans="1:80" ht="30" customHeight="1">
      <c r="A1" s="85" t="s">
        <v>1</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row>
    <row r="2" spans="1:80" ht="45" customHeight="1">
      <c r="A2" s="1"/>
      <c r="B2" s="2">
        <v>0.3541666666666667</v>
      </c>
      <c r="C2" s="2">
        <f>SUM(B2+5/1440)</f>
        <v>0.3576388888888889</v>
      </c>
      <c r="D2" s="2">
        <f aca="true" t="shared" si="0" ref="D2:BO2">SUM(C2+5/1440)</f>
        <v>0.3611111111111111</v>
      </c>
      <c r="E2" s="2">
        <f t="shared" si="0"/>
        <v>0.3645833333333333</v>
      </c>
      <c r="F2" s="2">
        <f t="shared" si="0"/>
        <v>0.3680555555555555</v>
      </c>
      <c r="G2" s="2">
        <f t="shared" si="0"/>
        <v>0.37152777777777773</v>
      </c>
      <c r="H2" s="2">
        <f t="shared" si="0"/>
        <v>0.37499999999999994</v>
      </c>
      <c r="I2" s="2">
        <f t="shared" si="0"/>
        <v>0.37847222222222215</v>
      </c>
      <c r="J2" s="2">
        <f t="shared" si="0"/>
        <v>0.38194444444444436</v>
      </c>
      <c r="K2" s="2">
        <f t="shared" si="0"/>
        <v>0.3854166666666666</v>
      </c>
      <c r="L2" s="2">
        <f t="shared" si="0"/>
        <v>0.3888888888888888</v>
      </c>
      <c r="M2" s="2">
        <f t="shared" si="0"/>
        <v>0.392361111111111</v>
      </c>
      <c r="N2" s="2">
        <f t="shared" si="0"/>
        <v>0.3958333333333332</v>
      </c>
      <c r="O2" s="2">
        <f t="shared" si="0"/>
        <v>0.3993055555555554</v>
      </c>
      <c r="P2" s="2">
        <f t="shared" si="0"/>
        <v>0.4027777777777776</v>
      </c>
      <c r="Q2" s="2">
        <f t="shared" si="0"/>
        <v>0.40624999999999983</v>
      </c>
      <c r="R2" s="2">
        <f t="shared" si="0"/>
        <v>0.40972222222222204</v>
      </c>
      <c r="S2" s="2">
        <f t="shared" si="0"/>
        <v>0.41319444444444425</v>
      </c>
      <c r="T2" s="2">
        <f t="shared" si="0"/>
        <v>0.41666666666666646</v>
      </c>
      <c r="U2" s="2">
        <f t="shared" si="0"/>
        <v>0.4201388888888887</v>
      </c>
      <c r="V2" s="2">
        <f t="shared" si="0"/>
        <v>0.4236111111111109</v>
      </c>
      <c r="W2" s="2">
        <f t="shared" si="0"/>
        <v>0.4270833333333331</v>
      </c>
      <c r="X2" s="2">
        <f t="shared" si="0"/>
        <v>0.4305555555555553</v>
      </c>
      <c r="Y2" s="2">
        <f t="shared" si="0"/>
        <v>0.4340277777777775</v>
      </c>
      <c r="Z2" s="2">
        <f t="shared" si="0"/>
        <v>0.4374999999999997</v>
      </c>
      <c r="AA2" s="2">
        <f t="shared" si="0"/>
        <v>0.44097222222222193</v>
      </c>
      <c r="AB2" s="2">
        <f t="shared" si="0"/>
        <v>0.44444444444444414</v>
      </c>
      <c r="AC2" s="2">
        <f t="shared" si="0"/>
        <v>0.44791666666666635</v>
      </c>
      <c r="AD2" s="2">
        <f t="shared" si="0"/>
        <v>0.45138888888888856</v>
      </c>
      <c r="AE2" s="2">
        <f t="shared" si="0"/>
        <v>0.45486111111111077</v>
      </c>
      <c r="AF2" s="2">
        <f t="shared" si="0"/>
        <v>0.458333333333333</v>
      </c>
      <c r="AG2" s="9">
        <f t="shared" si="0"/>
        <v>0.4618055555555552</v>
      </c>
      <c r="AH2" s="2">
        <f t="shared" si="0"/>
        <v>0.4652777777777774</v>
      </c>
      <c r="AI2" s="2">
        <f t="shared" si="0"/>
        <v>0.4687499999999996</v>
      </c>
      <c r="AJ2" s="2">
        <f t="shared" si="0"/>
        <v>0.4722222222222218</v>
      </c>
      <c r="AK2" s="2">
        <f t="shared" si="0"/>
        <v>0.47569444444444403</v>
      </c>
      <c r="AL2" s="2">
        <f t="shared" si="0"/>
        <v>0.47916666666666624</v>
      </c>
      <c r="AM2" s="2">
        <f t="shared" si="0"/>
        <v>0.48263888888888845</v>
      </c>
      <c r="AN2" s="2">
        <f t="shared" si="0"/>
        <v>0.48611111111111066</v>
      </c>
      <c r="AO2" s="2">
        <f t="shared" si="0"/>
        <v>0.48958333333333287</v>
      </c>
      <c r="AP2" s="2">
        <f t="shared" si="0"/>
        <v>0.4930555555555551</v>
      </c>
      <c r="AQ2" s="2">
        <f t="shared" si="0"/>
        <v>0.4965277777777773</v>
      </c>
      <c r="AR2" s="2">
        <f t="shared" si="0"/>
        <v>0.4999999999999995</v>
      </c>
      <c r="AS2" s="2">
        <f t="shared" si="0"/>
        <v>0.5034722222222218</v>
      </c>
      <c r="AT2" s="2">
        <f t="shared" si="0"/>
        <v>0.506944444444444</v>
      </c>
      <c r="AU2" s="2">
        <f t="shared" si="0"/>
        <v>0.5104166666666662</v>
      </c>
      <c r="AV2" s="2">
        <f t="shared" si="0"/>
        <v>0.5138888888888884</v>
      </c>
      <c r="AW2" s="2">
        <f t="shared" si="0"/>
        <v>0.5173611111111106</v>
      </c>
      <c r="AX2" s="2">
        <f t="shared" si="0"/>
        <v>0.5208333333333328</v>
      </c>
      <c r="AY2" s="2">
        <f t="shared" si="0"/>
        <v>0.524305555555555</v>
      </c>
      <c r="AZ2" s="2">
        <f t="shared" si="0"/>
        <v>0.5277777777777772</v>
      </c>
      <c r="BA2" s="2">
        <f t="shared" si="0"/>
        <v>0.5312499999999994</v>
      </c>
      <c r="BB2" s="2">
        <f t="shared" si="0"/>
        <v>0.5347222222222217</v>
      </c>
      <c r="BC2" s="2">
        <f t="shared" si="0"/>
        <v>0.5381944444444439</v>
      </c>
      <c r="BD2" s="2">
        <f t="shared" si="0"/>
        <v>0.5416666666666661</v>
      </c>
      <c r="BE2" s="2">
        <f t="shared" si="0"/>
        <v>0.5451388888888883</v>
      </c>
      <c r="BF2" s="2">
        <f t="shared" si="0"/>
        <v>0.5486111111111105</v>
      </c>
      <c r="BG2" s="2">
        <f t="shared" si="0"/>
        <v>0.5520833333333327</v>
      </c>
      <c r="BH2" s="2">
        <f t="shared" si="0"/>
        <v>0.5555555555555549</v>
      </c>
      <c r="BI2" s="2">
        <f t="shared" si="0"/>
        <v>0.5590277777777771</v>
      </c>
      <c r="BJ2" s="2">
        <f t="shared" si="0"/>
        <v>0.5624999999999993</v>
      </c>
      <c r="BK2" s="2">
        <f t="shared" si="0"/>
        <v>0.5659722222222215</v>
      </c>
      <c r="BL2" s="2">
        <f t="shared" si="0"/>
        <v>0.5694444444444438</v>
      </c>
      <c r="BM2" s="2">
        <f t="shared" si="0"/>
        <v>0.572916666666666</v>
      </c>
      <c r="BN2" s="2">
        <f t="shared" si="0"/>
        <v>0.5763888888888882</v>
      </c>
      <c r="BO2" s="2">
        <f t="shared" si="0"/>
        <v>0.5798611111111104</v>
      </c>
      <c r="BP2" s="2">
        <f aca="true" t="shared" si="1" ref="BP2:BW2">SUM(BO2+5/1440)</f>
        <v>0.5833333333333326</v>
      </c>
      <c r="BQ2" s="2">
        <f t="shared" si="1"/>
        <v>0.5868055555555548</v>
      </c>
      <c r="BR2" s="2">
        <f t="shared" si="1"/>
        <v>0.590277777777777</v>
      </c>
      <c r="BS2" s="2">
        <f t="shared" si="1"/>
        <v>0.5937499999999992</v>
      </c>
      <c r="BT2" s="2">
        <f t="shared" si="1"/>
        <v>0.5972222222222214</v>
      </c>
      <c r="BU2" s="2">
        <f t="shared" si="1"/>
        <v>0.6006944444444436</v>
      </c>
      <c r="BV2" s="2">
        <f t="shared" si="1"/>
        <v>0.6041666666666659</v>
      </c>
      <c r="BW2" s="2">
        <f t="shared" si="1"/>
        <v>0.6076388888888881</v>
      </c>
      <c r="BX2" s="2">
        <f>SUM(BW2+5/1440)</f>
        <v>0.6111111111111103</v>
      </c>
      <c r="BY2" s="2">
        <f>SUM(BX2+5/1440)</f>
        <v>0.6145833333333325</v>
      </c>
      <c r="BZ2" s="2">
        <f>SUM(BY2+5/1440)</f>
        <v>0.6180555555555547</v>
      </c>
      <c r="CA2" s="2">
        <f>SUM(BZ2+5/1440)</f>
        <v>0.6215277777777769</v>
      </c>
      <c r="CB2" s="2">
        <f>SUM(CA2+5/1440)</f>
        <v>0.6249999999999991</v>
      </c>
    </row>
    <row r="3" spans="1:80" ht="45" customHeight="1">
      <c r="A3" s="1"/>
      <c r="B3" s="2"/>
      <c r="C3" s="2"/>
      <c r="D3" s="86" t="s">
        <v>2</v>
      </c>
      <c r="E3" s="86"/>
      <c r="F3" s="86" t="s">
        <v>3</v>
      </c>
      <c r="G3" s="86"/>
      <c r="H3" s="86"/>
      <c r="I3" s="86" t="s">
        <v>4</v>
      </c>
      <c r="J3" s="86"/>
      <c r="K3" s="86"/>
      <c r="L3" s="86"/>
      <c r="M3" s="87" t="s">
        <v>5</v>
      </c>
      <c r="N3" s="87"/>
      <c r="O3" s="87"/>
      <c r="P3" s="87"/>
      <c r="Q3" s="87"/>
      <c r="R3" s="87" t="s">
        <v>6</v>
      </c>
      <c r="S3" s="87"/>
      <c r="T3" s="87"/>
      <c r="U3" s="87"/>
      <c r="V3" s="87"/>
      <c r="W3" s="87"/>
      <c r="X3" s="88" t="s">
        <v>7</v>
      </c>
      <c r="Y3" s="88"/>
      <c r="Z3" s="88"/>
      <c r="AA3" s="88" t="s">
        <v>8</v>
      </c>
      <c r="AB3" s="88"/>
      <c r="AC3" s="88"/>
      <c r="AD3" s="88"/>
      <c r="AE3" s="88" t="s">
        <v>9</v>
      </c>
      <c r="AF3" s="88"/>
      <c r="AG3" s="88"/>
      <c r="AH3" s="88"/>
      <c r="AI3" s="88"/>
      <c r="AJ3" s="88" t="s">
        <v>10</v>
      </c>
      <c r="AK3" s="88"/>
      <c r="AL3" s="88"/>
      <c r="AM3" s="88"/>
      <c r="AN3" s="88"/>
      <c r="AO3" s="88"/>
      <c r="AP3" s="89" t="s">
        <v>11</v>
      </c>
      <c r="AQ3" s="89"/>
      <c r="AR3" s="89"/>
      <c r="AS3" s="89"/>
      <c r="AT3" s="90" t="s">
        <v>12</v>
      </c>
      <c r="AU3" s="90"/>
      <c r="AV3" s="90"/>
      <c r="AW3" s="90"/>
      <c r="AX3" s="90"/>
      <c r="AY3" s="91" t="s">
        <v>13</v>
      </c>
      <c r="AZ3" s="91"/>
      <c r="BA3" s="91"/>
      <c r="BB3" s="91"/>
      <c r="BC3" s="91"/>
      <c r="BD3" s="91"/>
      <c r="BE3" s="1"/>
      <c r="BF3" s="1"/>
      <c r="BG3" s="1"/>
      <c r="BH3" s="1"/>
      <c r="BI3" s="1"/>
      <c r="BJ3" s="1"/>
      <c r="BK3" s="1"/>
      <c r="BL3" s="1"/>
      <c r="BM3" s="1"/>
      <c r="BN3" s="2"/>
      <c r="BO3" s="2"/>
      <c r="BP3" s="2"/>
      <c r="BQ3" s="2"/>
      <c r="BR3" s="2"/>
      <c r="BS3" s="2"/>
      <c r="BT3" s="2"/>
      <c r="BU3" s="2"/>
      <c r="BV3" s="2"/>
      <c r="BW3" s="2"/>
      <c r="BX3" s="2"/>
      <c r="BY3" s="2"/>
      <c r="BZ3" s="2"/>
      <c r="CA3" s="2"/>
      <c r="CB3" s="2"/>
    </row>
    <row r="4" spans="1:80" ht="45" customHeight="1">
      <c r="A4" s="1"/>
      <c r="B4" s="2"/>
      <c r="C4" s="2"/>
      <c r="D4" s="92" t="s">
        <v>14</v>
      </c>
      <c r="E4" s="92"/>
      <c r="F4" s="92"/>
      <c r="G4" s="92"/>
      <c r="H4" s="92"/>
      <c r="I4" s="92"/>
      <c r="J4" s="92"/>
      <c r="K4" s="92"/>
      <c r="L4" s="92" t="s">
        <v>15</v>
      </c>
      <c r="M4" s="92"/>
      <c r="N4" s="92"/>
      <c r="O4" s="92"/>
      <c r="P4" s="92"/>
      <c r="Q4" s="92"/>
      <c r="R4" s="92"/>
      <c r="S4" s="92"/>
      <c r="T4" s="92"/>
      <c r="U4" s="92" t="s">
        <v>16</v>
      </c>
      <c r="V4" s="92"/>
      <c r="W4" s="92"/>
      <c r="X4" s="92"/>
      <c r="Y4" s="92"/>
      <c r="Z4" s="92"/>
      <c r="AA4" s="92"/>
      <c r="AB4" s="92"/>
      <c r="AC4" s="92"/>
      <c r="AD4" s="92"/>
      <c r="AE4" s="30"/>
      <c r="AF4" s="30"/>
      <c r="AG4" s="30"/>
      <c r="AH4" s="1"/>
      <c r="AI4" s="1"/>
      <c r="AJ4" s="1"/>
      <c r="AK4" s="1"/>
      <c r="AL4" s="1"/>
      <c r="AM4" s="1"/>
      <c r="AN4" s="1"/>
      <c r="AO4" s="1"/>
      <c r="AP4" s="1"/>
      <c r="AQ4" s="1"/>
      <c r="AR4" s="1"/>
      <c r="AS4" s="1"/>
      <c r="AT4" s="1"/>
      <c r="AU4" s="1"/>
      <c r="AV4" s="1"/>
      <c r="AW4" s="1"/>
      <c r="AX4" s="1"/>
      <c r="AY4" s="1"/>
      <c r="AZ4" s="1"/>
      <c r="BA4" s="1"/>
      <c r="BB4" s="1"/>
      <c r="BC4" s="1"/>
      <c r="BD4" s="1"/>
      <c r="BE4" s="1"/>
      <c r="BF4" s="30"/>
      <c r="BG4" s="30"/>
      <c r="BH4" s="30"/>
      <c r="BI4" s="30"/>
      <c r="BJ4" s="30"/>
      <c r="BK4" s="30"/>
      <c r="BL4" s="2"/>
      <c r="BM4" s="2"/>
      <c r="BN4" s="2"/>
      <c r="BO4" s="2"/>
      <c r="BP4" s="2"/>
      <c r="BQ4" s="2"/>
      <c r="BR4" s="2"/>
      <c r="BS4" s="2"/>
      <c r="BT4" s="2"/>
      <c r="BU4" s="2"/>
      <c r="BV4" s="2"/>
      <c r="BW4" s="2"/>
      <c r="BX4" s="2"/>
      <c r="BY4" s="2"/>
      <c r="BZ4" s="2"/>
      <c r="CA4" s="2"/>
      <c r="CB4" s="2"/>
    </row>
    <row r="5" spans="1:80" ht="45" customHeight="1">
      <c r="A5" s="1"/>
      <c r="B5" s="2"/>
      <c r="C5" s="2"/>
      <c r="D5" s="93" t="s">
        <v>17</v>
      </c>
      <c r="E5" s="93"/>
      <c r="F5" s="93"/>
      <c r="G5" s="93"/>
      <c r="H5" s="93"/>
      <c r="I5" s="93"/>
      <c r="J5" s="93" t="s">
        <v>18</v>
      </c>
      <c r="K5" s="93"/>
      <c r="L5" s="93"/>
      <c r="M5" s="93"/>
      <c r="N5" s="93"/>
      <c r="O5" s="93"/>
      <c r="P5" s="93"/>
      <c r="Q5" s="93"/>
      <c r="R5" s="93"/>
      <c r="S5" s="94" t="s">
        <v>19</v>
      </c>
      <c r="T5" s="94"/>
      <c r="U5" s="94"/>
      <c r="V5" s="94"/>
      <c r="W5" s="94"/>
      <c r="X5" s="94"/>
      <c r="Y5" s="94"/>
      <c r="Z5" s="94"/>
      <c r="AA5" s="94"/>
      <c r="AB5" s="94"/>
      <c r="AC5" s="94"/>
      <c r="AD5" s="94"/>
      <c r="AE5" s="93" t="s">
        <v>38</v>
      </c>
      <c r="AF5" s="93"/>
      <c r="AG5" s="93"/>
      <c r="AH5" s="93"/>
      <c r="AI5" s="93"/>
      <c r="AJ5" s="93"/>
      <c r="AK5" s="93"/>
      <c r="AL5" s="93"/>
      <c r="AM5" s="93"/>
      <c r="AN5" s="93"/>
      <c r="AO5" s="93"/>
      <c r="AP5" s="93"/>
      <c r="AQ5" s="93"/>
      <c r="AR5" s="93"/>
      <c r="AS5" s="93"/>
      <c r="AT5" s="93" t="s">
        <v>39</v>
      </c>
      <c r="AU5" s="93"/>
      <c r="AV5" s="93"/>
      <c r="AW5" s="93"/>
      <c r="AX5" s="93"/>
      <c r="AY5" s="93"/>
      <c r="AZ5" s="93"/>
      <c r="BA5" s="93"/>
      <c r="BB5" s="93"/>
      <c r="BC5" s="93"/>
      <c r="BD5" s="93"/>
      <c r="BE5" s="93"/>
      <c r="BF5" s="93"/>
      <c r="BG5" s="93"/>
      <c r="BH5" s="93"/>
      <c r="BI5" s="93"/>
      <c r="BJ5" s="93"/>
      <c r="BK5" s="93"/>
      <c r="BL5" s="2"/>
      <c r="BM5" s="2"/>
      <c r="BN5" s="2"/>
      <c r="BO5" s="2"/>
      <c r="BP5" s="2"/>
      <c r="BQ5" s="2"/>
      <c r="BR5" s="2"/>
      <c r="BS5" s="2"/>
      <c r="BT5" s="2"/>
      <c r="BU5" s="2"/>
      <c r="BV5" s="2"/>
      <c r="BW5" s="2"/>
      <c r="BX5" s="2"/>
      <c r="BY5" s="2"/>
      <c r="BZ5" s="2"/>
      <c r="CA5" s="2"/>
      <c r="CB5" s="2"/>
    </row>
    <row r="6" spans="1:80" ht="45" customHeight="1">
      <c r="A6" s="1"/>
      <c r="B6" s="2"/>
      <c r="C6" s="2"/>
      <c r="D6" s="93" t="s">
        <v>40</v>
      </c>
      <c r="E6" s="93"/>
      <c r="F6" s="93"/>
      <c r="G6" s="93"/>
      <c r="H6" s="93"/>
      <c r="I6" s="93"/>
      <c r="J6" s="93"/>
      <c r="K6" s="93"/>
      <c r="L6" s="93"/>
      <c r="M6" s="93"/>
      <c r="N6" s="93"/>
      <c r="O6" s="93"/>
      <c r="P6" s="93"/>
      <c r="Q6" s="93"/>
      <c r="R6" s="93"/>
      <c r="S6" s="93"/>
      <c r="T6" s="93"/>
      <c r="U6" s="93"/>
      <c r="V6" s="93"/>
      <c r="W6" s="93"/>
      <c r="X6" s="93"/>
      <c r="Y6" s="93" t="s">
        <v>41</v>
      </c>
      <c r="Z6" s="93"/>
      <c r="AA6" s="93"/>
      <c r="AB6" s="93"/>
      <c r="AC6" s="93"/>
      <c r="AD6" s="93"/>
      <c r="AE6" s="93"/>
      <c r="AF6" s="93"/>
      <c r="AG6" s="93"/>
      <c r="AH6" s="93"/>
      <c r="AI6" s="93"/>
      <c r="AJ6" s="93"/>
      <c r="AK6" s="93"/>
      <c r="AL6" s="93"/>
      <c r="AM6" s="93"/>
      <c r="AN6" s="93"/>
      <c r="AO6" s="93"/>
      <c r="AP6" s="93"/>
      <c r="AQ6" s="93"/>
      <c r="AR6" s="93"/>
      <c r="AS6" s="93"/>
      <c r="AT6" s="93"/>
      <c r="AU6" s="93"/>
      <c r="AV6" s="93"/>
      <c r="AW6" s="1"/>
      <c r="AX6" s="1"/>
      <c r="AY6" s="1"/>
      <c r="AZ6" s="1"/>
      <c r="BA6" s="1"/>
      <c r="BB6" s="1"/>
      <c r="BC6" s="1"/>
      <c r="BD6" s="1"/>
      <c r="BE6" s="1"/>
      <c r="BF6" s="1"/>
      <c r="BG6" s="1"/>
      <c r="BH6" s="1"/>
      <c r="BI6" s="1"/>
      <c r="BJ6" s="1"/>
      <c r="BK6" s="1"/>
      <c r="BL6" s="1"/>
      <c r="BM6" s="1"/>
      <c r="BN6" s="1"/>
      <c r="BO6" s="2"/>
      <c r="BP6" s="2"/>
      <c r="BQ6" s="2"/>
      <c r="BR6" s="2"/>
      <c r="BS6" s="2"/>
      <c r="BT6" s="2"/>
      <c r="BU6" s="2"/>
      <c r="BV6" s="2"/>
      <c r="BW6" s="2"/>
      <c r="BX6" s="2"/>
      <c r="BY6" s="2"/>
      <c r="BZ6" s="2"/>
      <c r="CA6" s="2"/>
      <c r="CB6" s="2"/>
    </row>
    <row r="7" spans="1:80" ht="45" customHeight="1">
      <c r="A7" s="1"/>
      <c r="B7" s="2"/>
      <c r="C7" s="2"/>
      <c r="D7" s="93" t="s">
        <v>42</v>
      </c>
      <c r="E7" s="93"/>
      <c r="F7" s="93"/>
      <c r="G7" s="93"/>
      <c r="H7" s="93"/>
      <c r="I7" s="93"/>
      <c r="J7" s="93" t="s">
        <v>43</v>
      </c>
      <c r="K7" s="93"/>
      <c r="L7" s="93"/>
      <c r="M7" s="93"/>
      <c r="N7" s="93"/>
      <c r="O7" s="93"/>
      <c r="P7" s="93"/>
      <c r="Q7" s="93"/>
      <c r="R7" s="93"/>
      <c r="S7" s="93" t="s">
        <v>45</v>
      </c>
      <c r="T7" s="93"/>
      <c r="U7" s="93"/>
      <c r="V7" s="93"/>
      <c r="W7" s="93"/>
      <c r="X7" s="93"/>
      <c r="Y7" s="93"/>
      <c r="Z7" s="93"/>
      <c r="AA7" s="93"/>
      <c r="AB7" s="93"/>
      <c r="AC7" s="93"/>
      <c r="AD7" s="93"/>
      <c r="AE7" s="93" t="s">
        <v>46</v>
      </c>
      <c r="AF7" s="93"/>
      <c r="AG7" s="93"/>
      <c r="AH7" s="93"/>
      <c r="AI7" s="93"/>
      <c r="AJ7" s="93"/>
      <c r="AK7" s="93"/>
      <c r="AL7" s="93"/>
      <c r="AM7" s="93"/>
      <c r="AN7" s="93"/>
      <c r="AO7" s="93"/>
      <c r="AP7" s="93"/>
      <c r="AQ7" s="93"/>
      <c r="AR7" s="93"/>
      <c r="AS7" s="93"/>
      <c r="AT7" s="93" t="s">
        <v>47</v>
      </c>
      <c r="AU7" s="93"/>
      <c r="AV7" s="93"/>
      <c r="AW7" s="93"/>
      <c r="AX7" s="93"/>
      <c r="AY7" s="93"/>
      <c r="AZ7" s="93"/>
      <c r="BA7" s="93"/>
      <c r="BB7" s="93"/>
      <c r="BC7" s="93"/>
      <c r="BD7" s="93"/>
      <c r="BE7" s="93"/>
      <c r="BF7" s="93"/>
      <c r="BG7" s="93"/>
      <c r="BH7" s="93"/>
      <c r="BI7" s="93"/>
      <c r="BJ7" s="93"/>
      <c r="BK7" s="93"/>
      <c r="BL7" s="30"/>
      <c r="BM7" s="30"/>
      <c r="BN7" s="30"/>
      <c r="BO7" s="2"/>
      <c r="BP7" s="2"/>
      <c r="BQ7" s="2"/>
      <c r="BR7" s="2"/>
      <c r="BS7" s="2"/>
      <c r="BT7" s="2"/>
      <c r="BU7" s="2"/>
      <c r="BV7" s="2"/>
      <c r="BW7" s="2"/>
      <c r="BX7" s="2"/>
      <c r="BY7" s="2"/>
      <c r="BZ7" s="2"/>
      <c r="CA7" s="2"/>
      <c r="CB7" s="2"/>
    </row>
    <row r="8" spans="1:80" ht="45" customHeight="1">
      <c r="A8" s="1"/>
      <c r="B8" s="2"/>
      <c r="C8" s="2"/>
      <c r="D8" s="87" t="s">
        <v>48</v>
      </c>
      <c r="E8" s="87"/>
      <c r="F8" s="87"/>
      <c r="G8" s="87"/>
      <c r="H8" s="87"/>
      <c r="I8" s="87"/>
      <c r="J8" s="87" t="s">
        <v>49</v>
      </c>
      <c r="K8" s="87"/>
      <c r="L8" s="87"/>
      <c r="M8" s="87"/>
      <c r="N8" s="87"/>
      <c r="O8" s="87"/>
      <c r="P8" s="87"/>
      <c r="Q8" s="87"/>
      <c r="R8" s="87"/>
      <c r="S8" s="93" t="s">
        <v>50</v>
      </c>
      <c r="T8" s="93"/>
      <c r="U8" s="93"/>
      <c r="V8" s="93"/>
      <c r="W8" s="93"/>
      <c r="X8" s="93"/>
      <c r="Y8" s="93"/>
      <c r="Z8" s="93"/>
      <c r="AA8" s="93"/>
      <c r="AB8" s="93"/>
      <c r="AC8" s="93"/>
      <c r="AD8" s="93"/>
      <c r="AE8" s="93" t="s">
        <v>51</v>
      </c>
      <c r="AF8" s="93"/>
      <c r="AG8" s="93"/>
      <c r="AH8" s="93"/>
      <c r="AI8" s="93"/>
      <c r="AJ8" s="93"/>
      <c r="AK8" s="93"/>
      <c r="AL8" s="93"/>
      <c r="AM8" s="93"/>
      <c r="AN8" s="93"/>
      <c r="AO8" s="93"/>
      <c r="AP8" s="93"/>
      <c r="AQ8" s="93"/>
      <c r="AR8" s="93"/>
      <c r="AS8" s="93"/>
      <c r="AT8" s="93" t="s">
        <v>52</v>
      </c>
      <c r="AU8" s="93"/>
      <c r="AV8" s="93"/>
      <c r="AW8" s="93"/>
      <c r="AX8" s="93"/>
      <c r="AY8" s="93"/>
      <c r="AZ8" s="93"/>
      <c r="BA8" s="93"/>
      <c r="BB8" s="93"/>
      <c r="BC8" s="93"/>
      <c r="BD8" s="93"/>
      <c r="BE8" s="93"/>
      <c r="BF8" s="93"/>
      <c r="BG8" s="93"/>
      <c r="BH8" s="93"/>
      <c r="BI8" s="93"/>
      <c r="BJ8" s="93"/>
      <c r="BK8" s="93"/>
      <c r="BL8" s="30"/>
      <c r="BM8" s="30"/>
      <c r="BN8" s="30"/>
      <c r="BO8" s="2"/>
      <c r="BP8" s="2"/>
      <c r="BQ8" s="2"/>
      <c r="BR8" s="2"/>
      <c r="BS8" s="2"/>
      <c r="BT8" s="2"/>
      <c r="BU8" s="2"/>
      <c r="BV8" s="2"/>
      <c r="BW8" s="2"/>
      <c r="BX8" s="2"/>
      <c r="BY8" s="2"/>
      <c r="BZ8" s="2"/>
      <c r="CA8" s="2"/>
      <c r="CB8" s="2"/>
    </row>
    <row r="9" spans="1:80" ht="45" customHeight="1">
      <c r="A9" s="1"/>
      <c r="B9" s="2"/>
      <c r="C9" s="2"/>
      <c r="D9" s="95" t="s">
        <v>53</v>
      </c>
      <c r="E9" s="95"/>
      <c r="F9" s="95"/>
      <c r="G9" s="95"/>
      <c r="H9" s="95"/>
      <c r="I9" s="95"/>
      <c r="J9" s="95" t="s">
        <v>54</v>
      </c>
      <c r="K9" s="95"/>
      <c r="L9" s="95"/>
      <c r="M9" s="95"/>
      <c r="N9" s="95"/>
      <c r="O9" s="95"/>
      <c r="P9" s="95"/>
      <c r="Q9" s="95"/>
      <c r="R9" s="95"/>
      <c r="S9" s="95" t="s">
        <v>53</v>
      </c>
      <c r="T9" s="95"/>
      <c r="U9" s="95"/>
      <c r="V9" s="95"/>
      <c r="W9" s="95"/>
      <c r="X9" s="95"/>
      <c r="Y9" s="95" t="s">
        <v>53</v>
      </c>
      <c r="Z9" s="95"/>
      <c r="AA9" s="95"/>
      <c r="AB9" s="95"/>
      <c r="AC9" s="95"/>
      <c r="AD9" s="95"/>
      <c r="AE9" s="95" t="s">
        <v>55</v>
      </c>
      <c r="AF9" s="95"/>
      <c r="AG9" s="95"/>
      <c r="AH9" s="95"/>
      <c r="AI9" s="95"/>
      <c r="AJ9" s="95"/>
      <c r="AK9" s="95"/>
      <c r="AL9" s="95"/>
      <c r="AM9" s="95"/>
      <c r="AN9" s="95"/>
      <c r="AO9" s="95"/>
      <c r="AP9" s="95"/>
      <c r="AQ9" s="1"/>
      <c r="AR9" s="1"/>
      <c r="AS9" s="1"/>
      <c r="AT9" s="1"/>
      <c r="AU9" s="1"/>
      <c r="AV9" s="1"/>
      <c r="AW9" s="1"/>
      <c r="AX9" s="1"/>
      <c r="AY9" s="30"/>
      <c r="AZ9" s="30"/>
      <c r="BA9" s="30"/>
      <c r="BB9" s="30"/>
      <c r="BC9" s="30"/>
      <c r="BD9" s="30"/>
      <c r="BE9" s="30"/>
      <c r="BF9" s="30"/>
      <c r="BG9" s="30"/>
      <c r="BH9" s="30"/>
      <c r="BI9" s="30"/>
      <c r="BJ9" s="30"/>
      <c r="BK9" s="30"/>
      <c r="BL9" s="30"/>
      <c r="BM9" s="30"/>
      <c r="BN9" s="30"/>
      <c r="BO9" s="2"/>
      <c r="BP9" s="2"/>
      <c r="BQ9" s="2"/>
      <c r="BR9" s="2"/>
      <c r="BS9" s="2"/>
      <c r="BT9" s="2"/>
      <c r="BU9" s="2"/>
      <c r="BV9" s="2"/>
      <c r="BW9" s="2"/>
      <c r="BX9" s="2"/>
      <c r="BY9" s="2"/>
      <c r="BZ9" s="2"/>
      <c r="CA9" s="2"/>
      <c r="CB9" s="2"/>
    </row>
  </sheetData>
  <sheetProtection/>
  <mergeCells count="38">
    <mergeCell ref="D9:I9"/>
    <mergeCell ref="J9:R9"/>
    <mergeCell ref="S9:X9"/>
    <mergeCell ref="Y9:AD9"/>
    <mergeCell ref="AE9:AP9"/>
    <mergeCell ref="D7:I7"/>
    <mergeCell ref="J7:R7"/>
    <mergeCell ref="S7:AD7"/>
    <mergeCell ref="AE7:AS7"/>
    <mergeCell ref="AT7:BK7"/>
    <mergeCell ref="D8:I8"/>
    <mergeCell ref="J8:R8"/>
    <mergeCell ref="S8:AD8"/>
    <mergeCell ref="AE8:AS8"/>
    <mergeCell ref="AT8:BK8"/>
    <mergeCell ref="D5:I5"/>
    <mergeCell ref="J5:R5"/>
    <mergeCell ref="S5:AD5"/>
    <mergeCell ref="AE5:AS5"/>
    <mergeCell ref="AT5:BK5"/>
    <mergeCell ref="D6:X6"/>
    <mergeCell ref="Y6:AV6"/>
    <mergeCell ref="AP3:AS3"/>
    <mergeCell ref="AT3:AX3"/>
    <mergeCell ref="AY3:BD3"/>
    <mergeCell ref="D4:K4"/>
    <mergeCell ref="L4:T4"/>
    <mergeCell ref="U4:AD4"/>
    <mergeCell ref="A1:CB1"/>
    <mergeCell ref="D3:E3"/>
    <mergeCell ref="F3:H3"/>
    <mergeCell ref="I3:L3"/>
    <mergeCell ref="M3:Q3"/>
    <mergeCell ref="R3:W3"/>
    <mergeCell ref="X3:Z3"/>
    <mergeCell ref="AA3:AD3"/>
    <mergeCell ref="AE3:AI3"/>
    <mergeCell ref="AJ3:AO3"/>
  </mergeCells>
  <printOptions horizontalCentered="1" verticalCentered="1"/>
  <pageMargins left="0.7" right="0.7" top="0.75" bottom="0.75" header="0.3" footer="0.3"/>
  <pageSetup fitToHeight="7" horizontalDpi="300" verticalDpi="300" orientation="landscape" scale="65"/>
  <headerFooter alignWithMargins="0">
    <oddFooter>&amp;R&amp;G
&amp;7www.schoolschedulingassociates.com</oddFooter>
  </headerFooter>
  <legacyDrawingHF r:id="rId1"/>
</worksheet>
</file>

<file path=xl/worksheets/sheet7.xml><?xml version="1.0" encoding="utf-8"?>
<worksheet xmlns="http://schemas.openxmlformats.org/spreadsheetml/2006/main" xmlns:r="http://schemas.openxmlformats.org/officeDocument/2006/relationships">
  <dimension ref="A1:AK28"/>
  <sheetViews>
    <sheetView zoomScale="74" zoomScaleNormal="74" workbookViewId="0" topLeftCell="A1">
      <selection activeCell="U46" sqref="U46"/>
    </sheetView>
  </sheetViews>
  <sheetFormatPr defaultColWidth="12.57421875" defaultRowHeight="12.75"/>
  <cols>
    <col min="1" max="1" width="15.00390625" style="31" customWidth="1"/>
    <col min="2" max="19" width="6.421875" style="31" customWidth="1"/>
    <col min="20" max="20" width="6.421875" style="60" customWidth="1"/>
    <col min="21" max="21" width="6.421875" style="59" customWidth="1"/>
    <col min="22" max="25" width="6.421875" style="61" customWidth="1"/>
    <col min="26" max="26" width="6.421875" style="59" customWidth="1"/>
    <col min="27" max="16384" width="12.421875" style="31" customWidth="1"/>
  </cols>
  <sheetData>
    <row r="1" spans="1:27" ht="39.75" customHeight="1">
      <c r="A1" s="96" t="s">
        <v>44</v>
      </c>
      <c r="B1" s="96"/>
      <c r="C1" s="96"/>
      <c r="D1" s="96"/>
      <c r="E1" s="96"/>
      <c r="F1" s="96"/>
      <c r="G1" s="96"/>
      <c r="H1" s="96"/>
      <c r="I1" s="96"/>
      <c r="J1" s="96"/>
      <c r="K1" s="96"/>
      <c r="L1" s="96"/>
      <c r="M1" s="96"/>
      <c r="N1" s="96"/>
      <c r="O1" s="96"/>
      <c r="P1" s="96"/>
      <c r="Q1" s="96"/>
      <c r="R1" s="96"/>
      <c r="S1" s="96"/>
      <c r="T1" s="96"/>
      <c r="U1" s="96"/>
      <c r="V1" s="96"/>
      <c r="W1" s="96"/>
      <c r="X1" s="96"/>
      <c r="Y1" s="96"/>
      <c r="Z1" s="96"/>
      <c r="AA1" s="96"/>
    </row>
    <row r="2" spans="1:27" ht="39.75" customHeight="1">
      <c r="A2" s="97" t="s">
        <v>56</v>
      </c>
      <c r="B2" s="97"/>
      <c r="C2" s="97"/>
      <c r="D2" s="97"/>
      <c r="E2" s="97"/>
      <c r="F2" s="97"/>
      <c r="G2" s="97"/>
      <c r="H2" s="97"/>
      <c r="I2" s="97"/>
      <c r="J2" s="97"/>
      <c r="K2" s="97"/>
      <c r="L2" s="97"/>
      <c r="M2" s="97"/>
      <c r="N2" s="97"/>
      <c r="O2" s="97"/>
      <c r="P2" s="97"/>
      <c r="Q2" s="97"/>
      <c r="R2" s="97"/>
      <c r="S2" s="97"/>
      <c r="T2" s="97"/>
      <c r="U2" s="97"/>
      <c r="V2" s="97"/>
      <c r="W2" s="97"/>
      <c r="X2" s="97"/>
      <c r="Y2" s="97"/>
      <c r="Z2" s="97"/>
      <c r="AA2" s="97"/>
    </row>
    <row r="3" spans="1:27" ht="24.75" customHeight="1">
      <c r="A3" s="32"/>
      <c r="B3" s="98" t="s">
        <v>57</v>
      </c>
      <c r="C3" s="98"/>
      <c r="D3" s="98"/>
      <c r="E3" s="98"/>
      <c r="F3" s="98"/>
      <c r="G3" s="98"/>
      <c r="H3" s="98"/>
      <c r="I3" s="98"/>
      <c r="J3" s="98"/>
      <c r="K3" s="98"/>
      <c r="L3" s="98" t="s">
        <v>58</v>
      </c>
      <c r="M3" s="98"/>
      <c r="N3" s="98"/>
      <c r="O3" s="98"/>
      <c r="P3" s="98"/>
      <c r="Q3" s="98"/>
      <c r="R3" s="98"/>
      <c r="S3" s="98"/>
      <c r="T3" s="98"/>
      <c r="U3" s="98"/>
      <c r="V3" s="99" t="s">
        <v>59</v>
      </c>
      <c r="W3" s="99"/>
      <c r="X3" s="99"/>
      <c r="Y3" s="99"/>
      <c r="Z3" s="98" t="s">
        <v>60</v>
      </c>
      <c r="AA3" s="98"/>
    </row>
    <row r="4" spans="1:27" s="35" customFormat="1" ht="99" customHeight="1">
      <c r="A4" s="33"/>
      <c r="B4" s="34" t="s">
        <v>61</v>
      </c>
      <c r="C4" s="34" t="s">
        <v>62</v>
      </c>
      <c r="D4" s="34" t="s">
        <v>63</v>
      </c>
      <c r="E4" s="34" t="s">
        <v>64</v>
      </c>
      <c r="F4" s="34" t="s">
        <v>65</v>
      </c>
      <c r="G4" s="34" t="s">
        <v>66</v>
      </c>
      <c r="H4" s="34" t="s">
        <v>67</v>
      </c>
      <c r="I4" s="34" t="s">
        <v>68</v>
      </c>
      <c r="J4" s="34" t="s">
        <v>69</v>
      </c>
      <c r="K4" s="34" t="s">
        <v>70</v>
      </c>
      <c r="L4" s="34" t="s">
        <v>71</v>
      </c>
      <c r="M4" s="34" t="s">
        <v>72</v>
      </c>
      <c r="N4" s="34" t="s">
        <v>73</v>
      </c>
      <c r="O4" s="34" t="s">
        <v>74</v>
      </c>
      <c r="P4" s="34" t="s">
        <v>75</v>
      </c>
      <c r="Q4" s="34" t="s">
        <v>76</v>
      </c>
      <c r="R4" s="34" t="s">
        <v>77</v>
      </c>
      <c r="S4" s="34" t="s">
        <v>78</v>
      </c>
      <c r="T4" s="34" t="s">
        <v>79</v>
      </c>
      <c r="U4" s="34" t="s">
        <v>80</v>
      </c>
      <c r="V4" s="34" t="s">
        <v>81</v>
      </c>
      <c r="W4" s="34" t="s">
        <v>82</v>
      </c>
      <c r="X4" s="34" t="s">
        <v>83</v>
      </c>
      <c r="Y4" s="34" t="s">
        <v>84</v>
      </c>
      <c r="Z4" s="34" t="s">
        <v>85</v>
      </c>
      <c r="AA4" s="34" t="s">
        <v>86</v>
      </c>
    </row>
    <row r="5" spans="1:37" s="46" customFormat="1" ht="19.5" customHeight="1">
      <c r="A5" s="36" t="s">
        <v>87</v>
      </c>
      <c r="B5" s="37"/>
      <c r="C5" s="38"/>
      <c r="D5" s="38"/>
      <c r="E5" s="38"/>
      <c r="F5" s="38"/>
      <c r="G5" s="38"/>
      <c r="H5" s="38"/>
      <c r="I5" s="39"/>
      <c r="J5" s="39"/>
      <c r="K5" s="38"/>
      <c r="L5" s="40"/>
      <c r="M5" s="40"/>
      <c r="N5" s="40"/>
      <c r="O5" s="40"/>
      <c r="P5" s="40"/>
      <c r="Q5" s="40"/>
      <c r="R5" s="41"/>
      <c r="S5" s="40"/>
      <c r="T5" s="40"/>
      <c r="U5" s="42"/>
      <c r="V5" s="43"/>
      <c r="W5" s="43"/>
      <c r="X5" s="43"/>
      <c r="Y5" s="43"/>
      <c r="Z5" s="42"/>
      <c r="AA5" s="44"/>
      <c r="AB5" s="45"/>
      <c r="AC5" s="45"/>
      <c r="AD5" s="45"/>
      <c r="AE5" s="45"/>
      <c r="AF5" s="45"/>
      <c r="AG5" s="45"/>
      <c r="AH5" s="45"/>
      <c r="AI5" s="45"/>
      <c r="AJ5" s="45"/>
      <c r="AK5" s="45"/>
    </row>
    <row r="6" spans="1:37" s="54" customFormat="1" ht="9.75" customHeight="1">
      <c r="A6" s="47"/>
      <c r="B6" s="48"/>
      <c r="C6" s="49"/>
      <c r="D6" s="49"/>
      <c r="E6" s="49"/>
      <c r="F6" s="49"/>
      <c r="G6" s="49"/>
      <c r="H6" s="49"/>
      <c r="I6" s="49"/>
      <c r="J6" s="49"/>
      <c r="K6" s="49"/>
      <c r="L6" s="50"/>
      <c r="M6" s="50"/>
      <c r="N6" s="50"/>
      <c r="O6" s="50"/>
      <c r="P6" s="50"/>
      <c r="Q6" s="50"/>
      <c r="R6" s="50"/>
      <c r="S6" s="50"/>
      <c r="T6" s="50"/>
      <c r="U6" s="51"/>
      <c r="V6" s="52"/>
      <c r="W6" s="52"/>
      <c r="X6" s="52"/>
      <c r="Y6" s="52"/>
      <c r="Z6" s="51"/>
      <c r="AA6" s="53"/>
      <c r="AB6" s="45"/>
      <c r="AC6" s="45"/>
      <c r="AD6" s="45"/>
      <c r="AE6" s="45"/>
      <c r="AF6" s="45"/>
      <c r="AG6" s="45"/>
      <c r="AH6" s="45"/>
      <c r="AI6" s="45"/>
      <c r="AJ6" s="45"/>
      <c r="AK6" s="45"/>
    </row>
    <row r="7" spans="1:37" s="46" customFormat="1" ht="19.5" customHeight="1">
      <c r="A7" s="36" t="s">
        <v>88</v>
      </c>
      <c r="B7" s="37"/>
      <c r="C7" s="38"/>
      <c r="D7" s="38"/>
      <c r="E7" s="38"/>
      <c r="F7" s="38"/>
      <c r="G7" s="38"/>
      <c r="H7" s="38"/>
      <c r="I7" s="38"/>
      <c r="J7" s="38"/>
      <c r="K7" s="38"/>
      <c r="L7" s="40"/>
      <c r="M7" s="40"/>
      <c r="N7" s="40"/>
      <c r="O7" s="40"/>
      <c r="P7" s="40"/>
      <c r="Q7" s="40"/>
      <c r="R7" s="40"/>
      <c r="S7" s="40"/>
      <c r="T7" s="40"/>
      <c r="U7" s="42"/>
      <c r="V7" s="43"/>
      <c r="W7" s="43"/>
      <c r="X7" s="43"/>
      <c r="Y7" s="43"/>
      <c r="Z7" s="42"/>
      <c r="AA7" s="44"/>
      <c r="AB7" s="45"/>
      <c r="AC7" s="45"/>
      <c r="AD7" s="45"/>
      <c r="AE7" s="45"/>
      <c r="AF7" s="45"/>
      <c r="AG7" s="45"/>
      <c r="AH7" s="45"/>
      <c r="AI7" s="45"/>
      <c r="AJ7" s="45"/>
      <c r="AK7" s="45"/>
    </row>
    <row r="8" spans="1:37" s="54" customFormat="1" ht="9.75" customHeight="1">
      <c r="A8" s="47"/>
      <c r="B8" s="48"/>
      <c r="C8" s="49"/>
      <c r="D8" s="49"/>
      <c r="E8" s="49"/>
      <c r="F8" s="49"/>
      <c r="G8" s="49"/>
      <c r="H8" s="49"/>
      <c r="I8" s="49"/>
      <c r="J8" s="49"/>
      <c r="K8" s="49"/>
      <c r="L8" s="50"/>
      <c r="M8" s="50"/>
      <c r="N8" s="50"/>
      <c r="O8" s="50"/>
      <c r="P8" s="50"/>
      <c r="Q8" s="50"/>
      <c r="R8" s="50"/>
      <c r="S8" s="50"/>
      <c r="T8" s="50"/>
      <c r="U8" s="51"/>
      <c r="V8" s="52"/>
      <c r="W8" s="52"/>
      <c r="X8" s="52"/>
      <c r="Y8" s="52"/>
      <c r="Z8" s="51"/>
      <c r="AA8" s="53"/>
      <c r="AB8" s="45"/>
      <c r="AC8" s="45"/>
      <c r="AD8" s="45"/>
      <c r="AE8" s="45"/>
      <c r="AF8" s="45"/>
      <c r="AG8" s="45"/>
      <c r="AH8" s="45"/>
      <c r="AI8" s="45"/>
      <c r="AJ8" s="45"/>
      <c r="AK8" s="45"/>
    </row>
    <row r="9" spans="1:37" s="46" customFormat="1" ht="19.5" customHeight="1">
      <c r="A9" s="36" t="s">
        <v>89</v>
      </c>
      <c r="B9" s="37"/>
      <c r="C9" s="38"/>
      <c r="D9" s="38"/>
      <c r="E9" s="38"/>
      <c r="F9" s="38"/>
      <c r="G9" s="38"/>
      <c r="H9" s="38"/>
      <c r="I9" s="38"/>
      <c r="J9" s="38"/>
      <c r="K9" s="38"/>
      <c r="L9" s="40"/>
      <c r="M9" s="40"/>
      <c r="N9" s="40"/>
      <c r="O9" s="40"/>
      <c r="P9" s="40"/>
      <c r="Q9" s="40"/>
      <c r="R9" s="40"/>
      <c r="S9" s="40"/>
      <c r="T9" s="40"/>
      <c r="U9" s="42"/>
      <c r="V9" s="43"/>
      <c r="W9" s="43"/>
      <c r="X9" s="43"/>
      <c r="Y9" s="43"/>
      <c r="Z9" s="42"/>
      <c r="AA9" s="44"/>
      <c r="AB9" s="45"/>
      <c r="AC9" s="45"/>
      <c r="AD9" s="45"/>
      <c r="AE9" s="45"/>
      <c r="AF9" s="45"/>
      <c r="AG9" s="45"/>
      <c r="AH9" s="45"/>
      <c r="AI9" s="45"/>
      <c r="AJ9" s="45"/>
      <c r="AK9" s="45"/>
    </row>
    <row r="10" spans="1:37" s="54" customFormat="1" ht="9.75" customHeight="1">
      <c r="A10" s="47"/>
      <c r="B10" s="48"/>
      <c r="C10" s="49"/>
      <c r="D10" s="49"/>
      <c r="E10" s="49"/>
      <c r="F10" s="49"/>
      <c r="G10" s="49"/>
      <c r="H10" s="49"/>
      <c r="I10" s="49"/>
      <c r="J10" s="49"/>
      <c r="K10" s="49"/>
      <c r="L10" s="50"/>
      <c r="M10" s="50"/>
      <c r="N10" s="50"/>
      <c r="O10" s="50"/>
      <c r="P10" s="50"/>
      <c r="Q10" s="50"/>
      <c r="R10" s="50"/>
      <c r="S10" s="50"/>
      <c r="T10" s="50"/>
      <c r="U10" s="51"/>
      <c r="V10" s="52"/>
      <c r="W10" s="52"/>
      <c r="X10" s="52"/>
      <c r="Y10" s="52"/>
      <c r="Z10" s="51"/>
      <c r="AA10" s="53"/>
      <c r="AB10" s="45"/>
      <c r="AC10" s="45"/>
      <c r="AD10" s="45"/>
      <c r="AE10" s="45"/>
      <c r="AF10" s="45"/>
      <c r="AG10" s="45"/>
      <c r="AH10" s="45"/>
      <c r="AI10" s="45"/>
      <c r="AJ10" s="45"/>
      <c r="AK10" s="45"/>
    </row>
    <row r="11" spans="1:37" s="46" customFormat="1" ht="19.5" customHeight="1">
      <c r="A11" s="36" t="s">
        <v>90</v>
      </c>
      <c r="B11" s="37"/>
      <c r="C11" s="38"/>
      <c r="D11" s="38"/>
      <c r="E11" s="38"/>
      <c r="F11" s="38"/>
      <c r="G11" s="38"/>
      <c r="H11" s="38"/>
      <c r="I11" s="38"/>
      <c r="J11" s="38"/>
      <c r="K11" s="38"/>
      <c r="L11" s="40"/>
      <c r="M11" s="40"/>
      <c r="N11" s="40"/>
      <c r="O11" s="40"/>
      <c r="P11" s="40"/>
      <c r="Q11" s="40"/>
      <c r="R11" s="40"/>
      <c r="S11" s="40"/>
      <c r="T11" s="40"/>
      <c r="U11" s="42"/>
      <c r="V11" s="43"/>
      <c r="W11" s="43"/>
      <c r="X11" s="43"/>
      <c r="Y11" s="43"/>
      <c r="Z11" s="42"/>
      <c r="AA11" s="44"/>
      <c r="AB11" s="45"/>
      <c r="AC11" s="45"/>
      <c r="AD11" s="45"/>
      <c r="AE11" s="45"/>
      <c r="AF11" s="45"/>
      <c r="AG11" s="45"/>
      <c r="AH11" s="45"/>
      <c r="AI11" s="45"/>
      <c r="AJ11" s="45"/>
      <c r="AK11" s="45"/>
    </row>
    <row r="12" spans="1:37" s="54" customFormat="1" ht="9.75" customHeight="1">
      <c r="A12" s="47"/>
      <c r="B12" s="48"/>
      <c r="C12" s="49"/>
      <c r="D12" s="49"/>
      <c r="E12" s="49"/>
      <c r="F12" s="49"/>
      <c r="G12" s="49"/>
      <c r="H12" s="49"/>
      <c r="I12" s="49"/>
      <c r="J12" s="49"/>
      <c r="K12" s="49"/>
      <c r="L12" s="50"/>
      <c r="M12" s="50"/>
      <c r="N12" s="50"/>
      <c r="O12" s="50"/>
      <c r="P12" s="50"/>
      <c r="Q12" s="50"/>
      <c r="R12" s="50"/>
      <c r="S12" s="50"/>
      <c r="T12" s="50"/>
      <c r="U12" s="51"/>
      <c r="V12" s="52"/>
      <c r="W12" s="52"/>
      <c r="X12" s="52"/>
      <c r="Y12" s="52"/>
      <c r="Z12" s="51"/>
      <c r="AA12" s="53"/>
      <c r="AB12" s="45"/>
      <c r="AC12" s="45"/>
      <c r="AD12" s="45"/>
      <c r="AE12" s="45"/>
      <c r="AF12" s="45"/>
      <c r="AG12" s="45"/>
      <c r="AH12" s="45"/>
      <c r="AI12" s="45"/>
      <c r="AJ12" s="45"/>
      <c r="AK12" s="45"/>
    </row>
    <row r="13" spans="1:37" s="46" customFormat="1" ht="19.5" customHeight="1">
      <c r="A13" s="36" t="s">
        <v>90</v>
      </c>
      <c r="B13" s="37"/>
      <c r="C13" s="38"/>
      <c r="D13" s="38"/>
      <c r="E13" s="38"/>
      <c r="F13" s="38"/>
      <c r="G13" s="38"/>
      <c r="H13" s="38"/>
      <c r="I13" s="38"/>
      <c r="J13" s="38"/>
      <c r="K13" s="38"/>
      <c r="L13" s="40"/>
      <c r="M13" s="40"/>
      <c r="N13" s="40"/>
      <c r="O13" s="40"/>
      <c r="P13" s="40"/>
      <c r="Q13" s="40"/>
      <c r="R13" s="41"/>
      <c r="S13" s="40"/>
      <c r="T13" s="40"/>
      <c r="U13" s="42"/>
      <c r="V13" s="43"/>
      <c r="W13" s="43"/>
      <c r="X13" s="43"/>
      <c r="Y13" s="43"/>
      <c r="Z13" s="42"/>
      <c r="AA13" s="44"/>
      <c r="AB13" s="45"/>
      <c r="AC13" s="45"/>
      <c r="AD13" s="45"/>
      <c r="AE13" s="45"/>
      <c r="AF13" s="45"/>
      <c r="AG13" s="45"/>
      <c r="AH13" s="45"/>
      <c r="AI13" s="45"/>
      <c r="AJ13" s="45"/>
      <c r="AK13" s="45"/>
    </row>
    <row r="14" spans="1:37" s="54" customFormat="1" ht="9.75" customHeight="1">
      <c r="A14" s="47"/>
      <c r="B14" s="48"/>
      <c r="C14" s="49"/>
      <c r="D14" s="49"/>
      <c r="E14" s="49"/>
      <c r="F14" s="49"/>
      <c r="G14" s="49"/>
      <c r="H14" s="49"/>
      <c r="I14" s="49"/>
      <c r="J14" s="49"/>
      <c r="K14" s="49"/>
      <c r="L14" s="50"/>
      <c r="M14" s="50"/>
      <c r="N14" s="50"/>
      <c r="O14" s="50"/>
      <c r="P14" s="50"/>
      <c r="Q14" s="50"/>
      <c r="R14" s="50"/>
      <c r="S14" s="50"/>
      <c r="T14" s="50"/>
      <c r="U14" s="51"/>
      <c r="V14" s="52"/>
      <c r="W14" s="52"/>
      <c r="X14" s="52"/>
      <c r="Y14" s="52"/>
      <c r="Z14" s="51"/>
      <c r="AA14" s="53"/>
      <c r="AB14" s="45"/>
      <c r="AC14" s="45"/>
      <c r="AD14" s="45"/>
      <c r="AE14" s="45"/>
      <c r="AF14" s="45"/>
      <c r="AG14" s="45"/>
      <c r="AH14" s="45"/>
      <c r="AI14" s="45"/>
      <c r="AJ14" s="45"/>
      <c r="AK14" s="45"/>
    </row>
    <row r="15" spans="1:37" s="46" customFormat="1" ht="19.5" customHeight="1">
      <c r="A15" s="36" t="s">
        <v>90</v>
      </c>
      <c r="B15" s="37"/>
      <c r="C15" s="38"/>
      <c r="D15" s="38"/>
      <c r="E15" s="38"/>
      <c r="F15" s="38"/>
      <c r="G15" s="38"/>
      <c r="H15" s="38"/>
      <c r="I15" s="38"/>
      <c r="J15" s="38"/>
      <c r="K15" s="38"/>
      <c r="L15" s="40"/>
      <c r="M15" s="40"/>
      <c r="N15" s="40"/>
      <c r="O15" s="40"/>
      <c r="P15" s="40"/>
      <c r="Q15" s="40"/>
      <c r="R15" s="40"/>
      <c r="S15" s="40"/>
      <c r="T15" s="40"/>
      <c r="U15" s="42"/>
      <c r="V15" s="43"/>
      <c r="W15" s="43"/>
      <c r="X15" s="43"/>
      <c r="Y15" s="43"/>
      <c r="Z15" s="42"/>
      <c r="AA15" s="44"/>
      <c r="AB15" s="45"/>
      <c r="AC15" s="45"/>
      <c r="AD15" s="45"/>
      <c r="AE15" s="45"/>
      <c r="AF15" s="45"/>
      <c r="AG15" s="45"/>
      <c r="AH15" s="45"/>
      <c r="AI15" s="45"/>
      <c r="AJ15" s="45"/>
      <c r="AK15" s="45"/>
    </row>
    <row r="16" spans="1:37" s="54" customFormat="1" ht="9.75" customHeight="1">
      <c r="A16" s="47"/>
      <c r="B16" s="48"/>
      <c r="C16" s="49"/>
      <c r="D16" s="49"/>
      <c r="E16" s="49"/>
      <c r="F16" s="49"/>
      <c r="G16" s="49"/>
      <c r="H16" s="49"/>
      <c r="I16" s="49"/>
      <c r="J16" s="49"/>
      <c r="K16" s="49"/>
      <c r="L16" s="50"/>
      <c r="M16" s="50"/>
      <c r="N16" s="50"/>
      <c r="O16" s="50"/>
      <c r="P16" s="50"/>
      <c r="Q16" s="50"/>
      <c r="R16" s="50"/>
      <c r="S16" s="50"/>
      <c r="T16" s="50"/>
      <c r="U16" s="51"/>
      <c r="V16" s="52"/>
      <c r="W16" s="52"/>
      <c r="X16" s="52"/>
      <c r="Y16" s="52"/>
      <c r="Z16" s="51"/>
      <c r="AA16" s="53"/>
      <c r="AB16" s="45"/>
      <c r="AC16" s="45"/>
      <c r="AD16" s="45"/>
      <c r="AE16" s="45"/>
      <c r="AF16" s="45"/>
      <c r="AG16" s="45"/>
      <c r="AH16" s="45"/>
      <c r="AI16" s="45"/>
      <c r="AJ16" s="45"/>
      <c r="AK16" s="45"/>
    </row>
    <row r="17" spans="1:37" s="46" customFormat="1" ht="19.5" customHeight="1">
      <c r="A17" s="36" t="s">
        <v>90</v>
      </c>
      <c r="B17" s="37"/>
      <c r="C17" s="38"/>
      <c r="D17" s="38"/>
      <c r="E17" s="38"/>
      <c r="F17" s="38"/>
      <c r="G17" s="38"/>
      <c r="H17" s="38"/>
      <c r="I17" s="38"/>
      <c r="J17" s="38"/>
      <c r="K17" s="38"/>
      <c r="L17" s="40"/>
      <c r="M17" s="40"/>
      <c r="N17" s="40"/>
      <c r="O17" s="40"/>
      <c r="P17" s="40"/>
      <c r="Q17" s="40"/>
      <c r="R17" s="40"/>
      <c r="S17" s="40"/>
      <c r="T17" s="40"/>
      <c r="U17" s="42"/>
      <c r="V17" s="43"/>
      <c r="W17" s="43"/>
      <c r="X17" s="43"/>
      <c r="Y17" s="43"/>
      <c r="Z17" s="42"/>
      <c r="AA17" s="44"/>
      <c r="AB17" s="45"/>
      <c r="AC17" s="45"/>
      <c r="AD17" s="45"/>
      <c r="AE17" s="45"/>
      <c r="AF17" s="45"/>
      <c r="AG17" s="45"/>
      <c r="AH17" s="45"/>
      <c r="AI17" s="45"/>
      <c r="AJ17" s="45"/>
      <c r="AK17" s="45"/>
    </row>
    <row r="18" spans="1:37" s="54" customFormat="1" ht="9.75" customHeight="1">
      <c r="A18" s="47"/>
      <c r="B18" s="48"/>
      <c r="C18" s="49"/>
      <c r="D18" s="49"/>
      <c r="E18" s="49"/>
      <c r="F18" s="49"/>
      <c r="G18" s="49"/>
      <c r="H18" s="49"/>
      <c r="I18" s="49"/>
      <c r="J18" s="49"/>
      <c r="K18" s="49"/>
      <c r="L18" s="50"/>
      <c r="M18" s="50"/>
      <c r="N18" s="50"/>
      <c r="O18" s="50"/>
      <c r="P18" s="50"/>
      <c r="Q18" s="50"/>
      <c r="R18" s="50"/>
      <c r="S18" s="50"/>
      <c r="T18" s="50"/>
      <c r="U18" s="51"/>
      <c r="V18" s="52"/>
      <c r="W18" s="52"/>
      <c r="X18" s="52"/>
      <c r="Y18" s="52"/>
      <c r="Z18" s="51"/>
      <c r="AA18" s="53"/>
      <c r="AB18" s="45"/>
      <c r="AC18" s="45"/>
      <c r="AD18" s="45"/>
      <c r="AE18" s="45"/>
      <c r="AF18" s="45"/>
      <c r="AG18" s="45"/>
      <c r="AH18" s="45"/>
      <c r="AI18" s="45"/>
      <c r="AJ18" s="45"/>
      <c r="AK18" s="45"/>
    </row>
    <row r="19" spans="1:37" s="46" customFormat="1" ht="19.5" customHeight="1">
      <c r="A19" s="36" t="s">
        <v>90</v>
      </c>
      <c r="B19" s="37"/>
      <c r="C19" s="38"/>
      <c r="D19" s="38"/>
      <c r="E19" s="38"/>
      <c r="F19" s="38"/>
      <c r="G19" s="38"/>
      <c r="H19" s="38"/>
      <c r="I19" s="38"/>
      <c r="J19" s="38"/>
      <c r="K19" s="38"/>
      <c r="L19" s="40"/>
      <c r="M19" s="40"/>
      <c r="N19" s="40"/>
      <c r="O19" s="40"/>
      <c r="P19" s="40"/>
      <c r="Q19" s="40"/>
      <c r="R19" s="40"/>
      <c r="S19" s="40"/>
      <c r="T19" s="40"/>
      <c r="U19" s="42"/>
      <c r="V19" s="43"/>
      <c r="W19" s="43"/>
      <c r="X19" s="43"/>
      <c r="Y19" s="43"/>
      <c r="Z19" s="42"/>
      <c r="AA19" s="44"/>
      <c r="AB19" s="45"/>
      <c r="AC19" s="45"/>
      <c r="AD19" s="45"/>
      <c r="AE19" s="45"/>
      <c r="AF19" s="45"/>
      <c r="AG19" s="45"/>
      <c r="AH19" s="45"/>
      <c r="AI19" s="45"/>
      <c r="AJ19" s="45"/>
      <c r="AK19" s="45"/>
    </row>
    <row r="20" spans="1:37" s="54" customFormat="1" ht="9.75" customHeight="1">
      <c r="A20" s="47"/>
      <c r="B20" s="48"/>
      <c r="C20" s="49"/>
      <c r="D20" s="49"/>
      <c r="E20" s="49"/>
      <c r="F20" s="49"/>
      <c r="G20" s="49"/>
      <c r="H20" s="49"/>
      <c r="I20" s="49"/>
      <c r="J20" s="49"/>
      <c r="K20" s="49"/>
      <c r="L20" s="50"/>
      <c r="M20" s="50"/>
      <c r="N20" s="50"/>
      <c r="O20" s="50"/>
      <c r="P20" s="50"/>
      <c r="Q20" s="50"/>
      <c r="R20" s="50"/>
      <c r="S20" s="50"/>
      <c r="T20" s="50"/>
      <c r="U20" s="51"/>
      <c r="V20" s="52"/>
      <c r="W20" s="52"/>
      <c r="X20" s="52"/>
      <c r="Y20" s="52"/>
      <c r="Z20" s="51"/>
      <c r="AA20" s="53"/>
      <c r="AB20" s="45"/>
      <c r="AC20" s="45"/>
      <c r="AD20" s="45"/>
      <c r="AE20" s="45"/>
      <c r="AF20" s="45"/>
      <c r="AG20" s="45"/>
      <c r="AH20" s="45"/>
      <c r="AI20" s="45"/>
      <c r="AJ20" s="45"/>
      <c r="AK20" s="45"/>
    </row>
    <row r="21" spans="1:37" s="46" customFormat="1" ht="19.5" customHeight="1">
      <c r="A21" s="36" t="s">
        <v>90</v>
      </c>
      <c r="B21" s="37"/>
      <c r="C21" s="38"/>
      <c r="D21" s="38"/>
      <c r="E21" s="38"/>
      <c r="F21" s="38"/>
      <c r="G21" s="38"/>
      <c r="H21" s="38"/>
      <c r="I21" s="38"/>
      <c r="J21" s="38"/>
      <c r="K21" s="38"/>
      <c r="L21" s="40"/>
      <c r="M21" s="40"/>
      <c r="N21" s="40"/>
      <c r="O21" s="40"/>
      <c r="P21" s="40"/>
      <c r="Q21" s="40"/>
      <c r="R21" s="40"/>
      <c r="S21" s="40"/>
      <c r="T21" s="40"/>
      <c r="U21" s="42"/>
      <c r="V21" s="43"/>
      <c r="W21" s="43"/>
      <c r="X21" s="43"/>
      <c r="Y21" s="43"/>
      <c r="Z21" s="42"/>
      <c r="AA21" s="44"/>
      <c r="AB21" s="45"/>
      <c r="AC21" s="45"/>
      <c r="AD21" s="45"/>
      <c r="AE21" s="45"/>
      <c r="AF21" s="45"/>
      <c r="AG21" s="45"/>
      <c r="AH21" s="45"/>
      <c r="AI21" s="45"/>
      <c r="AJ21" s="45"/>
      <c r="AK21" s="45"/>
    </row>
    <row r="22" spans="1:37" s="54" customFormat="1" ht="9.75" customHeight="1">
      <c r="A22" s="47"/>
      <c r="B22" s="48"/>
      <c r="C22" s="49"/>
      <c r="D22" s="49"/>
      <c r="E22" s="49"/>
      <c r="F22" s="49"/>
      <c r="G22" s="49"/>
      <c r="H22" s="49"/>
      <c r="I22" s="49"/>
      <c r="J22" s="49"/>
      <c r="K22" s="49"/>
      <c r="L22" s="50"/>
      <c r="M22" s="50"/>
      <c r="N22" s="50"/>
      <c r="O22" s="50"/>
      <c r="P22" s="50"/>
      <c r="Q22" s="50"/>
      <c r="R22" s="50"/>
      <c r="S22" s="50"/>
      <c r="T22" s="50"/>
      <c r="U22" s="51"/>
      <c r="V22" s="52"/>
      <c r="W22" s="52"/>
      <c r="X22" s="52"/>
      <c r="Y22" s="52"/>
      <c r="Z22" s="51"/>
      <c r="AA22" s="53"/>
      <c r="AB22" s="45"/>
      <c r="AC22" s="45"/>
      <c r="AD22" s="45"/>
      <c r="AE22" s="45"/>
      <c r="AF22" s="45"/>
      <c r="AG22" s="45"/>
      <c r="AH22" s="45"/>
      <c r="AI22" s="45"/>
      <c r="AJ22" s="45"/>
      <c r="AK22" s="45"/>
    </row>
    <row r="23" spans="1:37" s="46" customFormat="1" ht="19.5" customHeight="1">
      <c r="A23" s="36" t="s">
        <v>90</v>
      </c>
      <c r="B23" s="37"/>
      <c r="C23" s="38"/>
      <c r="D23" s="38"/>
      <c r="E23" s="38"/>
      <c r="F23" s="38"/>
      <c r="G23" s="38"/>
      <c r="H23" s="38"/>
      <c r="I23" s="38"/>
      <c r="J23" s="38"/>
      <c r="K23" s="38"/>
      <c r="L23" s="40"/>
      <c r="M23" s="40"/>
      <c r="N23" s="40"/>
      <c r="O23" s="40"/>
      <c r="P23" s="40"/>
      <c r="Q23" s="40"/>
      <c r="R23" s="40"/>
      <c r="S23" s="40"/>
      <c r="T23" s="40"/>
      <c r="U23" s="42"/>
      <c r="V23" s="43"/>
      <c r="W23" s="43"/>
      <c r="X23" s="43"/>
      <c r="Y23" s="43"/>
      <c r="Z23" s="42"/>
      <c r="AA23" s="44"/>
      <c r="AB23" s="45"/>
      <c r="AC23" s="45"/>
      <c r="AD23" s="45"/>
      <c r="AE23" s="45"/>
      <c r="AF23" s="45"/>
      <c r="AG23" s="45"/>
      <c r="AH23" s="45"/>
      <c r="AI23" s="45"/>
      <c r="AJ23" s="45"/>
      <c r="AK23" s="45"/>
    </row>
    <row r="24" spans="1:37" s="56" customFormat="1" ht="9.75" customHeight="1">
      <c r="A24" s="47"/>
      <c r="B24" s="48"/>
      <c r="C24" s="55"/>
      <c r="D24" s="55"/>
      <c r="E24" s="55"/>
      <c r="F24" s="55"/>
      <c r="G24" s="55"/>
      <c r="H24" s="55"/>
      <c r="I24" s="55"/>
      <c r="J24" s="55"/>
      <c r="K24" s="55"/>
      <c r="L24" s="52"/>
      <c r="M24" s="52"/>
      <c r="N24" s="52"/>
      <c r="O24" s="52"/>
      <c r="P24" s="52"/>
      <c r="Q24" s="52"/>
      <c r="R24" s="52"/>
      <c r="S24" s="52"/>
      <c r="T24" s="50"/>
      <c r="U24" s="51"/>
      <c r="V24" s="52"/>
      <c r="W24" s="52"/>
      <c r="X24" s="52"/>
      <c r="Y24" s="52"/>
      <c r="Z24" s="51"/>
      <c r="AA24" s="53"/>
      <c r="AB24" s="45"/>
      <c r="AC24" s="45"/>
      <c r="AD24" s="45"/>
      <c r="AE24" s="45"/>
      <c r="AF24" s="45"/>
      <c r="AG24" s="45"/>
      <c r="AH24" s="45"/>
      <c r="AI24" s="45"/>
      <c r="AJ24" s="45"/>
      <c r="AK24" s="45"/>
    </row>
    <row r="25" spans="1:27" s="56" customFormat="1" ht="19.5" customHeight="1">
      <c r="A25" s="36" t="s">
        <v>90</v>
      </c>
      <c r="B25" s="37"/>
      <c r="C25" s="38"/>
      <c r="D25" s="38"/>
      <c r="E25" s="38"/>
      <c r="F25" s="38"/>
      <c r="G25" s="38"/>
      <c r="H25" s="38"/>
      <c r="I25" s="38"/>
      <c r="J25" s="38"/>
      <c r="K25" s="38"/>
      <c r="L25" s="40"/>
      <c r="M25" s="40"/>
      <c r="N25" s="40"/>
      <c r="O25" s="40"/>
      <c r="P25" s="40"/>
      <c r="Q25" s="40"/>
      <c r="R25" s="40"/>
      <c r="S25" s="40"/>
      <c r="T25" s="40"/>
      <c r="U25" s="42"/>
      <c r="V25" s="40"/>
      <c r="W25" s="40"/>
      <c r="X25" s="40"/>
      <c r="Y25" s="40"/>
      <c r="Z25" s="42"/>
      <c r="AA25" s="44"/>
    </row>
    <row r="26" spans="1:27" s="56" customFormat="1" ht="9.75" customHeight="1">
      <c r="A26" s="47"/>
      <c r="B26" s="48"/>
      <c r="C26" s="55"/>
      <c r="D26" s="55"/>
      <c r="E26" s="55"/>
      <c r="F26" s="55"/>
      <c r="G26" s="55"/>
      <c r="H26" s="55"/>
      <c r="I26" s="55"/>
      <c r="J26" s="55"/>
      <c r="K26" s="55"/>
      <c r="L26" s="52"/>
      <c r="M26" s="52"/>
      <c r="N26" s="52"/>
      <c r="O26" s="52"/>
      <c r="P26" s="52"/>
      <c r="Q26" s="52"/>
      <c r="R26" s="52"/>
      <c r="S26" s="52"/>
      <c r="T26" s="50"/>
      <c r="U26" s="51"/>
      <c r="V26" s="52"/>
      <c r="W26" s="52"/>
      <c r="X26" s="52"/>
      <c r="Y26" s="52"/>
      <c r="Z26" s="51"/>
      <c r="AA26" s="53"/>
    </row>
    <row r="27" spans="1:27" s="56" customFormat="1" ht="19.5" customHeight="1">
      <c r="A27" s="36" t="s">
        <v>90</v>
      </c>
      <c r="B27" s="37"/>
      <c r="C27" s="38"/>
      <c r="D27" s="38"/>
      <c r="E27" s="38"/>
      <c r="F27" s="38"/>
      <c r="G27" s="38"/>
      <c r="H27" s="38"/>
      <c r="I27" s="38"/>
      <c r="J27" s="38"/>
      <c r="K27" s="38"/>
      <c r="L27" s="40"/>
      <c r="M27" s="40"/>
      <c r="N27" s="40"/>
      <c r="O27" s="40"/>
      <c r="P27" s="40"/>
      <c r="Q27" s="40"/>
      <c r="R27" s="40"/>
      <c r="S27" s="40"/>
      <c r="T27" s="40"/>
      <c r="U27" s="42"/>
      <c r="V27" s="40"/>
      <c r="W27" s="40"/>
      <c r="X27" s="40"/>
      <c r="Y27" s="40"/>
      <c r="Z27" s="42"/>
      <c r="AA27" s="44"/>
    </row>
    <row r="28" spans="1:26" s="57" customFormat="1" ht="9.75" customHeight="1">
      <c r="A28" s="47"/>
      <c r="T28" s="58"/>
      <c r="U28" s="59"/>
      <c r="Z28" s="59"/>
    </row>
  </sheetData>
  <sheetProtection/>
  <mergeCells count="6">
    <mergeCell ref="A1:AA1"/>
    <mergeCell ref="A2:AA2"/>
    <mergeCell ref="B3:K3"/>
    <mergeCell ref="L3:U3"/>
    <mergeCell ref="V3:Y3"/>
    <mergeCell ref="Z3:AA3"/>
  </mergeCells>
  <printOptions/>
  <pageMargins left="0.5" right="0.5" top="0.75" bottom="0.75" header="0" footer="0"/>
  <pageSetup orientation="landscape"/>
</worksheet>
</file>

<file path=xl/worksheets/sheet8.xml><?xml version="1.0" encoding="utf-8"?>
<worksheet xmlns="http://schemas.openxmlformats.org/spreadsheetml/2006/main" xmlns:r="http://schemas.openxmlformats.org/officeDocument/2006/relationships">
  <dimension ref="A1:D14"/>
  <sheetViews>
    <sheetView zoomScale="250" zoomScaleNormal="250" workbookViewId="0" topLeftCell="A1">
      <selection activeCell="D1" sqref="D1:D65536"/>
    </sheetView>
  </sheetViews>
  <sheetFormatPr defaultColWidth="11.421875" defaultRowHeight="12.75"/>
  <cols>
    <col min="2" max="2" width="12.28125" style="0" customWidth="1"/>
    <col min="3" max="3" width="13.421875" style="0" customWidth="1"/>
    <col min="4" max="4" width="11.140625" style="0" customWidth="1"/>
  </cols>
  <sheetData>
    <row r="1" spans="1:4" ht="13.5" customHeight="1">
      <c r="A1" s="63" t="s">
        <v>141</v>
      </c>
      <c r="B1" s="63" t="s">
        <v>142</v>
      </c>
      <c r="C1" s="63" t="s">
        <v>151</v>
      </c>
      <c r="D1" s="66" t="s">
        <v>131</v>
      </c>
    </row>
    <row r="2" spans="1:4" ht="13.5" customHeight="1">
      <c r="A2" s="63" t="s">
        <v>143</v>
      </c>
      <c r="B2" s="63" t="s">
        <v>136</v>
      </c>
      <c r="C2" s="63" t="s">
        <v>136</v>
      </c>
      <c r="D2" s="63" t="s">
        <v>136</v>
      </c>
    </row>
    <row r="3" spans="1:4" ht="12">
      <c r="A3" s="63" t="s">
        <v>144</v>
      </c>
      <c r="B3" s="63" t="s">
        <v>136</v>
      </c>
      <c r="C3" s="63" t="s">
        <v>136</v>
      </c>
      <c r="D3" s="63" t="s">
        <v>136</v>
      </c>
    </row>
    <row r="4" spans="1:4" ht="12">
      <c r="A4" s="63" t="s">
        <v>145</v>
      </c>
      <c r="B4" s="63" t="s">
        <v>137</v>
      </c>
      <c r="C4" s="63" t="s">
        <v>137</v>
      </c>
      <c r="D4" s="63" t="s">
        <v>137</v>
      </c>
    </row>
    <row r="5" spans="1:4" ht="12">
      <c r="A5" s="63" t="s">
        <v>146</v>
      </c>
      <c r="B5" s="63" t="s">
        <v>137</v>
      </c>
      <c r="C5" s="63" t="s">
        <v>138</v>
      </c>
      <c r="D5" s="63" t="s">
        <v>138</v>
      </c>
    </row>
    <row r="6" spans="1:4" ht="12">
      <c r="A6" s="63" t="s">
        <v>147</v>
      </c>
      <c r="B6" s="63" t="s">
        <v>138</v>
      </c>
      <c r="C6" s="63" t="s">
        <v>139</v>
      </c>
      <c r="D6" s="63" t="s">
        <v>139</v>
      </c>
    </row>
    <row r="7" spans="1:4" ht="12">
      <c r="A7" s="63" t="s">
        <v>148</v>
      </c>
      <c r="B7" s="63" t="s">
        <v>139</v>
      </c>
      <c r="C7" s="63" t="s">
        <v>159</v>
      </c>
      <c r="D7" s="63" t="s">
        <v>163</v>
      </c>
    </row>
    <row r="8" spans="1:4" ht="12">
      <c r="A8" s="63" t="s">
        <v>155</v>
      </c>
      <c r="B8" s="63" t="s">
        <v>152</v>
      </c>
      <c r="C8" s="63" t="s">
        <v>152</v>
      </c>
      <c r="D8" s="63" t="s">
        <v>152</v>
      </c>
    </row>
    <row r="9" spans="1:4" ht="12">
      <c r="A9" s="63" t="s">
        <v>156</v>
      </c>
      <c r="B9" s="63" t="s">
        <v>157</v>
      </c>
      <c r="C9" s="63" t="s">
        <v>158</v>
      </c>
      <c r="D9" s="63"/>
    </row>
    <row r="10" spans="1:4" ht="12">
      <c r="A10" s="63" t="s">
        <v>149</v>
      </c>
      <c r="B10" s="63" t="s">
        <v>153</v>
      </c>
      <c r="C10" s="63" t="s">
        <v>160</v>
      </c>
      <c r="D10" s="63" t="s">
        <v>140</v>
      </c>
    </row>
    <row r="11" spans="1:4" ht="12">
      <c r="A11" s="63" t="s">
        <v>150</v>
      </c>
      <c r="B11" s="63" t="s">
        <v>154</v>
      </c>
      <c r="C11" s="63" t="s">
        <v>161</v>
      </c>
      <c r="D11" s="63" t="s">
        <v>162</v>
      </c>
    </row>
    <row r="12" spans="1:4" ht="12">
      <c r="A12" s="63"/>
      <c r="B12" s="63"/>
      <c r="C12" s="63"/>
      <c r="D12" s="63"/>
    </row>
    <row r="13" spans="1:4" ht="12">
      <c r="A13" s="63"/>
      <c r="B13" s="63"/>
      <c r="C13" s="63"/>
      <c r="D13" s="63"/>
    </row>
    <row r="14" spans="1:4" ht="12">
      <c r="A14" s="63"/>
      <c r="B14" s="63">
        <f>SUM(B2:B13)</f>
        <v>0</v>
      </c>
      <c r="C14" s="63">
        <f>SUM(C2:C13)</f>
        <v>0</v>
      </c>
      <c r="D14" s="63">
        <f>SUM(D2:D13)</f>
        <v>0</v>
      </c>
    </row>
  </sheetData>
  <sheetProtection/>
  <printOptions/>
  <pageMargins left="0.75" right="0.75" top="1" bottom="1" header="0.5" footer="0.5"/>
  <pageSetup orientation="portrait"/>
</worksheet>
</file>

<file path=xl/worksheets/sheet9.xml><?xml version="1.0" encoding="utf-8"?>
<worksheet xmlns="http://schemas.openxmlformats.org/spreadsheetml/2006/main" xmlns:r="http://schemas.openxmlformats.org/officeDocument/2006/relationships">
  <dimension ref="C1:H11"/>
  <sheetViews>
    <sheetView zoomScale="250" zoomScaleNormal="250" workbookViewId="0" topLeftCell="A1">
      <selection activeCell="E11" sqref="E11"/>
    </sheetView>
  </sheetViews>
  <sheetFormatPr defaultColWidth="11.421875" defaultRowHeight="12.75"/>
  <sheetData>
    <row r="1" spans="4:8" ht="12">
      <c r="D1" s="100" t="s">
        <v>135</v>
      </c>
      <c r="E1" s="101"/>
      <c r="G1" s="100" t="s">
        <v>135</v>
      </c>
      <c r="H1" s="101"/>
    </row>
    <row r="2" spans="4:8" ht="12">
      <c r="D2" s="63" t="s">
        <v>132</v>
      </c>
      <c r="E2" s="63" t="s">
        <v>133</v>
      </c>
      <c r="G2" s="63" t="s">
        <v>132</v>
      </c>
      <c r="H2" s="63" t="s">
        <v>133</v>
      </c>
    </row>
    <row r="3" spans="3:8" ht="36" customHeight="1">
      <c r="C3" s="67" t="s">
        <v>134</v>
      </c>
      <c r="D3" s="67"/>
      <c r="E3" s="67"/>
      <c r="F3" s="67" t="s">
        <v>134</v>
      </c>
      <c r="G3" s="67"/>
      <c r="H3" s="67"/>
    </row>
    <row r="4" spans="3:8" ht="36" customHeight="1">
      <c r="C4" s="67" t="s">
        <v>134</v>
      </c>
      <c r="D4" s="67"/>
      <c r="E4" s="67"/>
      <c r="F4" s="67" t="s">
        <v>134</v>
      </c>
      <c r="G4" s="67"/>
      <c r="H4" s="67"/>
    </row>
    <row r="5" spans="4:8" ht="36" customHeight="1">
      <c r="D5" s="1"/>
      <c r="E5" s="1"/>
      <c r="G5" s="1"/>
      <c r="H5" s="1"/>
    </row>
    <row r="6" spans="4:8" ht="36" customHeight="1">
      <c r="D6" s="1"/>
      <c r="E6" s="1"/>
      <c r="G6" s="1"/>
      <c r="H6" s="1"/>
    </row>
    <row r="7" spans="4:8" ht="36" customHeight="1">
      <c r="D7" s="1"/>
      <c r="E7" s="1"/>
      <c r="G7" s="1"/>
      <c r="H7" s="1"/>
    </row>
    <row r="8" spans="4:8" ht="36" customHeight="1">
      <c r="D8" s="1"/>
      <c r="E8" s="1"/>
      <c r="G8" s="1"/>
      <c r="H8" s="1"/>
    </row>
    <row r="9" spans="4:8" ht="36" customHeight="1">
      <c r="D9" s="1"/>
      <c r="E9" s="1"/>
      <c r="G9" s="1"/>
      <c r="H9" s="1"/>
    </row>
    <row r="10" spans="4:8" ht="36" customHeight="1">
      <c r="D10" s="1"/>
      <c r="E10" s="1"/>
      <c r="G10" s="1"/>
      <c r="H10" s="1"/>
    </row>
    <row r="11" spans="4:8" ht="36" customHeight="1">
      <c r="D11" s="1"/>
      <c r="E11" s="1"/>
      <c r="G11" s="1"/>
      <c r="H11" s="1"/>
    </row>
  </sheetData>
  <sheetProtection/>
  <mergeCells count="2">
    <mergeCell ref="D1:E1"/>
    <mergeCell ref="G1:H1"/>
  </mergeCell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James Madison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rettigmd</dc:creator>
  <cp:keywords/>
  <dc:description/>
  <cp:lastModifiedBy>Michael Rettig</cp:lastModifiedBy>
  <cp:lastPrinted>2012-03-24T12:40:26Z</cp:lastPrinted>
  <dcterms:created xsi:type="dcterms:W3CDTF">2002-04-18T15:10:15Z</dcterms:created>
  <dcterms:modified xsi:type="dcterms:W3CDTF">2015-02-12T13:11:38Z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